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es.wa.lcl\doc\CPRM\_Statewide Contracts\2024\01124 Relocatable Bldgs (Sourcewell)\6-PrtlPge\CrtDoc\"/>
    </mc:Choice>
  </mc:AlternateContent>
  <xr:revisionPtr revIDLastSave="0" documentId="13_ncr:1_{A789E034-042F-4447-BCF6-C63893FC28BA}" xr6:coauthVersionLast="47" xr6:coauthVersionMax="47" xr10:uidLastSave="{00000000-0000-0000-0000-000000000000}"/>
  <bookViews>
    <workbookView xWindow="-23148" yWindow="-108" windowWidth="23256" windowHeight="12456" xr2:uid="{00000000-000D-0000-FFFF-FFFF00000000}"/>
  </bookViews>
  <sheets>
    <sheet name="Modulars" sheetId="1" r:id="rId1"/>
    <sheet name="1x Charges" sheetId="2" r:id="rId2"/>
    <sheet name="Portable Storage" sheetId="4" r:id="rId3"/>
    <sheet name="BRM"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5" l="1"/>
  <c r="A1" i="5"/>
  <c r="A2" i="4"/>
  <c r="A1" i="4"/>
  <c r="A2" i="2"/>
  <c r="A1" i="2"/>
</calcChain>
</file>

<file path=xl/sharedStrings.xml><?xml version="1.0" encoding="utf-8"?>
<sst xmlns="http://schemas.openxmlformats.org/spreadsheetml/2006/main" count="406" uniqueCount="157">
  <si>
    <r>
      <rPr>
        <b/>
        <sz val="14"/>
        <color rgb="FF000000"/>
        <rFont val="Calibri"/>
        <family val="2"/>
        <scheme val="minor"/>
      </rPr>
      <t>Sourcewell</t>
    </r>
    <r>
      <rPr>
        <sz val="14"/>
        <color rgb="FF000000"/>
        <rFont val="Calibri"/>
        <family val="2"/>
        <scheme val="minor"/>
      </rPr>
      <t xml:space="preserve"> Cooperative Purchasing RFP #120822-MMR - McGrath RentCorp dba Mobile Modular Management Corp, Mobile Modular Portable Storage, and Kitchens To Go</t>
    </r>
  </si>
  <si>
    <r>
      <rPr>
        <sz val="11"/>
        <color rgb="FF000000"/>
        <rFont val="Calibri"/>
        <family val="2"/>
        <scheme val="minor"/>
      </rPr>
      <t xml:space="preserve">For the procurement of Relocatable Building and Storage Solutions with Related Services. This not to exceed </t>
    </r>
    <r>
      <rPr>
        <b/>
        <sz val="11"/>
        <color rgb="FF000000"/>
        <rFont val="Calibri"/>
        <family val="2"/>
        <scheme val="minor"/>
      </rPr>
      <t>Sourcewel</t>
    </r>
    <r>
      <rPr>
        <sz val="11"/>
        <color rgb="FF000000"/>
        <rFont val="Calibri"/>
        <family val="2"/>
        <scheme val="minor"/>
      </rPr>
      <t>l pricing matrix has leasing rates established through our software system pricing tool that is based on market conditions, specific product utilization data, size and volume of business as a class of customer, win/loss ratios, and other pertinent data inputs. The method used to establish pricing levels 2% to 25% below our standard rates is as follows: System inputs were (1) customer category, high volume customers; Large commercial contractors (our lowest price category), (2) size of customer we input large (produces lowest price in the size category), (3) After the two price discounts in steps 1&amp;2 our pricing system allows an additional sliding scale price choice; Optimum (highest price), Target (mid-level price), and Minimum (lowest price available) We input at or near minimum to produce the submitted NTE price lowest final price available for Sourcewell Participating Entities. For building purchases, floor plan modifications, deliveries/transportation, foundations (except standard Block &amp; Level), site preparation, custom installation, ancillary construction, utility development and connections, low voltage systems, structured cabling, servers and equipment, we use RSMeans (regionalized pricing system) plus 17% markup (the same system and rate approved in our Federal GSA Contract)</t>
    </r>
  </si>
  <si>
    <t>Office Trailer Size</t>
  </si>
  <si>
    <r>
      <t>Not To Exceed - Monthly Rental Rate -</t>
    </r>
    <r>
      <rPr>
        <b/>
        <sz val="10"/>
        <color rgb="FFFFFF00"/>
        <rFont val="Arial Narrow"/>
        <family val="2"/>
      </rPr>
      <t xml:space="preserve"> 6-11</t>
    </r>
    <r>
      <rPr>
        <b/>
        <sz val="10"/>
        <color indexed="9"/>
        <rFont val="Arial Narrow"/>
        <family val="2"/>
      </rPr>
      <t xml:space="preserve"> Month Lease Length - Additional Discounts May Be Offered at Time of Quote</t>
    </r>
  </si>
  <si>
    <t>Comment</t>
  </si>
  <si>
    <t>California</t>
  </si>
  <si>
    <t>Arizona</t>
  </si>
  <si>
    <t>ND/MT/SD/WY</t>
  </si>
  <si>
    <t>Central</t>
  </si>
  <si>
    <t>PNW</t>
  </si>
  <si>
    <t>Florida</t>
  </si>
  <si>
    <t xml:space="preserve">Mid- Atlantic </t>
  </si>
  <si>
    <t>Office Trailer 8'x20'</t>
  </si>
  <si>
    <t>Florida m-plex units are 12x56 sections with 4' hitch</t>
  </si>
  <si>
    <t>Office Trailer 8'x28'</t>
  </si>
  <si>
    <t xml:space="preserve">**Mid- Atlantic 12x56 and 24x56 </t>
  </si>
  <si>
    <t>Office Trailer 10'x32'</t>
  </si>
  <si>
    <t>Office Trailer 10'x36'</t>
  </si>
  <si>
    <t>Office Trailer 10'x44'</t>
  </si>
  <si>
    <t>Office Trailer 12'x32' with Restroom</t>
  </si>
  <si>
    <t>Office Trailer 12'x40'</t>
  </si>
  <si>
    <t>Office Trailer 12'x42'</t>
  </si>
  <si>
    <t>Office Trailer 12'x44'</t>
  </si>
  <si>
    <t>Office Trailer 12'x44' with Restroom</t>
  </si>
  <si>
    <t>Office Trailer 12'x60'</t>
  </si>
  <si>
    <t>Office Trailer 12'x60' with Restroom</t>
  </si>
  <si>
    <t>Office Trailer 24'x60'</t>
  </si>
  <si>
    <t>Office Trailer 24'x60' with Restroom</t>
  </si>
  <si>
    <t>Office Trailer 36'x60' with Restroom</t>
  </si>
  <si>
    <t>Office Trailer 48'x60' with Restroom</t>
  </si>
  <si>
    <t>Office Trailer 12' Center Expansion Unit</t>
  </si>
  <si>
    <t>Classroom dry 24x64</t>
  </si>
  <si>
    <t>Classroom wet 24x64</t>
  </si>
  <si>
    <t>Classroom Restroom Unit 12x44</t>
  </si>
  <si>
    <t>Classroom Center Expansion Unit 24x48</t>
  </si>
  <si>
    <t>X-Pand Classroom Hybrid 24x36 (Dry)</t>
  </si>
  <si>
    <t>X-Pand Classroom Hybrid 24x36 (w/RR)</t>
  </si>
  <si>
    <t>Campus Maker Hybrid 24x34</t>
  </si>
  <si>
    <t>Campus Maker Hybrid 24x34 (single classroom w/RR)</t>
  </si>
  <si>
    <t>Campus Maker Double Classroom 24x60</t>
  </si>
  <si>
    <t>Campus Maker Double 24x60 (two classrooms with restrooms)</t>
  </si>
  <si>
    <t>Campus Maker Mod Pod classroom bldg 28x65 (two classrooms with center hallway)</t>
  </si>
  <si>
    <t>Campus Maker Mod Pod restroom bldg 14x65 (restroom section with center hallway)</t>
  </si>
  <si>
    <t>Classroom 24x40 DSA</t>
  </si>
  <si>
    <t>Classroom 36x40 DSA</t>
  </si>
  <si>
    <t>Classroom 48x40 DSA</t>
  </si>
  <si>
    <t>Restroom 12x40 DSA</t>
  </si>
  <si>
    <t>EV-Microgrid 8x20 Containerized Modular Station</t>
  </si>
  <si>
    <t>N/A</t>
  </si>
  <si>
    <t xml:space="preserve">Dorm 13x68 5/5 Dorm Modular Building </t>
  </si>
  <si>
    <r>
      <rPr>
        <sz val="11"/>
        <color rgb="FF000000"/>
        <rFont val="Calibri"/>
        <family val="2"/>
        <scheme val="minor"/>
      </rPr>
      <t xml:space="preserve">Dorm Maker 42x228 Dorm Modular Building </t>
    </r>
    <r>
      <rPr>
        <sz val="7.5"/>
        <color rgb="FF000000"/>
        <rFont val="Calibri"/>
        <family val="2"/>
        <scheme val="minor"/>
      </rPr>
      <t>(With the dorm maker plan we can reduce or expand this footprint based on the typical 12'x42' module size)</t>
    </r>
  </si>
  <si>
    <r>
      <t xml:space="preserve">Not To Exceed - Monthly Rental Rate - </t>
    </r>
    <r>
      <rPr>
        <b/>
        <sz val="10"/>
        <color rgb="FFFFFF00"/>
        <rFont val="Arial Narrow"/>
        <family val="2"/>
      </rPr>
      <t xml:space="preserve">12-23 </t>
    </r>
    <r>
      <rPr>
        <b/>
        <sz val="10"/>
        <color indexed="9"/>
        <rFont val="Arial Narrow"/>
        <family val="2"/>
      </rPr>
      <t>Month Lease Length - Additional Discounts May Be Offered at Time of Quote</t>
    </r>
  </si>
  <si>
    <t>**Mid- Atlantic 12x56 and 24x56</t>
  </si>
  <si>
    <t>Campus Maker Hybrid 24x34 (single classroom with restroom)</t>
  </si>
  <si>
    <r>
      <t xml:space="preserve">Dorm Maker 42x228 Dorm Modular Building </t>
    </r>
    <r>
      <rPr>
        <sz val="7.5"/>
        <color theme="1"/>
        <rFont val="Calibri"/>
        <family val="2"/>
        <scheme val="minor"/>
      </rPr>
      <t>(With the dorm maker plan we can reduce or expand this footprint based on the typical 12'x42' module size)</t>
    </r>
  </si>
  <si>
    <r>
      <t>Not To Exceed - Monthly Rental Rate</t>
    </r>
    <r>
      <rPr>
        <b/>
        <sz val="10"/>
        <color rgb="FFFFFF00"/>
        <rFont val="Arial Narrow"/>
        <family val="2"/>
      </rPr>
      <t xml:space="preserve"> 24+ Mos Lease Lengt</t>
    </r>
    <r>
      <rPr>
        <b/>
        <sz val="10"/>
        <color indexed="9"/>
        <rFont val="Arial Narrow"/>
        <family val="2"/>
      </rPr>
      <t>h - Additional Discounts May Be Offered at Time of Quote</t>
    </r>
  </si>
  <si>
    <t>Office Trailer 24'x60 with Restroom</t>
  </si>
  <si>
    <t>*</t>
  </si>
  <si>
    <t>Kitchen Trailer Size</t>
  </si>
  <si>
    <t>3-6 Monthly Rate</t>
  </si>
  <si>
    <t>7+ Monthly Rate</t>
  </si>
  <si>
    <t>One Time Cleaning Fee Per Unit</t>
  </si>
  <si>
    <t>53' Mobile Kitchen - Semi Trailer</t>
  </si>
  <si>
    <t>35'-40' Mobile Kitchen - Fifth Wheel Trailer</t>
  </si>
  <si>
    <t>48'-53' Flight Dishwasher - Semi Trailer</t>
  </si>
  <si>
    <t>56' x 12' Cook Module</t>
  </si>
  <si>
    <t>56' x 12' Prep Module</t>
  </si>
  <si>
    <t>56' x 12' Wash Module</t>
  </si>
  <si>
    <t>56' x 12' Single Unit Module Kitchen (SUM)</t>
  </si>
  <si>
    <t>40' x 8' Cook Container</t>
  </si>
  <si>
    <t>40' x 8' Prep Container</t>
  </si>
  <si>
    <t>40' x 8' Wash Container</t>
  </si>
  <si>
    <t>24'x40' DSA Kitchen (Cook &amp; Prep) Complex</t>
  </si>
  <si>
    <t>36'x40' DSA Kitchen (Cook, Prep &amp; Servery) Complex</t>
  </si>
  <si>
    <t>48'x40' DSA Kitchen (Cook, Prep &amp; Servery) Complex</t>
  </si>
  <si>
    <t>Building Purchase, One Time Costs and Ancillary Site Services</t>
  </si>
  <si>
    <t>New Building Purchase Price - Previously Leased Building Discount 5% to 30% Depending on Age of Building</t>
  </si>
  <si>
    <t>Office Trailers Per Square FT</t>
  </si>
  <si>
    <t>Office Trailers with Restroom Per Square FT</t>
  </si>
  <si>
    <t>Classroom Buildings Per Square FT</t>
  </si>
  <si>
    <t>Classroom Buildings w/Restroom Per Square FT</t>
  </si>
  <si>
    <t>Standard Restroom Buildings Per Square FT</t>
  </si>
  <si>
    <t>Clear Span Structures Per Square FT</t>
  </si>
  <si>
    <t xml:space="preserve">Dorm Modular Buildings Per Square FT </t>
  </si>
  <si>
    <t>Kitchen Modular Buildings Per Square FT</t>
  </si>
  <si>
    <t>Custom Floor Plan Modifications Priced Using RSMeans plus Markup</t>
  </si>
  <si>
    <t>RSMeans + 17%</t>
  </si>
  <si>
    <t>Same Pricing Method as our GSA Contract</t>
  </si>
  <si>
    <t>Site Specific; Delivery, Foundations (except Standard Block &amp; Level), Site Preparation, Custom Installation, Ancillary Construction, Priced using RSMeans plus Markup</t>
  </si>
  <si>
    <t>Utility Development &amp; Connections</t>
  </si>
  <si>
    <t>Low Voltage Systems, Structured Cabling, Servers and Equipment</t>
  </si>
  <si>
    <t>Furniture: (Desk, Chairs, Tables, Lockers, white boards and more)</t>
  </si>
  <si>
    <t>5% discount off of standard furniture</t>
  </si>
  <si>
    <t>Furniture for Rent or Purchase</t>
  </si>
  <si>
    <t>Site Research and Design Preparation Per Hour</t>
  </si>
  <si>
    <t>Accessory Charges</t>
  </si>
  <si>
    <t>Skirting removal</t>
  </si>
  <si>
    <t>$18/ linear foot</t>
  </si>
  <si>
    <t>1x Charge</t>
  </si>
  <si>
    <t>Skirting Install</t>
  </si>
  <si>
    <t>$22/ linear foot</t>
  </si>
  <si>
    <t>Steps (ea.)</t>
  </si>
  <si>
    <t>$35/ step</t>
  </si>
  <si>
    <t>Monthly</t>
  </si>
  <si>
    <t>Mid- Atlantic</t>
  </si>
  <si>
    <t xml:space="preserve">Skirting removal </t>
  </si>
  <si>
    <t>$7/ linear foot</t>
  </si>
  <si>
    <t>$28/ linear foot</t>
  </si>
  <si>
    <t>$40/ step</t>
  </si>
  <si>
    <t>$8/ linear foot</t>
  </si>
  <si>
    <t>$32/ linear foot</t>
  </si>
  <si>
    <t>$35/ linear foot</t>
  </si>
  <si>
    <t>$5/ linear foot</t>
  </si>
  <si>
    <t>$25/ linear foot</t>
  </si>
  <si>
    <t>$50/ step</t>
  </si>
  <si>
    <t>$15/ linear foot</t>
  </si>
  <si>
    <t xml:space="preserve">Container </t>
  </si>
  <si>
    <t>Monthly Rental Rate - 6-11 Mos Lease Length</t>
  </si>
  <si>
    <t>ND/MT/SD/MH/OH/NE/WY</t>
  </si>
  <si>
    <t>EAST FL, GA, TN, NC/SC, MD/VA/DC, NJ/NYC/PA/DE, IL/SE WI/NW IN</t>
  </si>
  <si>
    <t>Texas</t>
  </si>
  <si>
    <t>Storage Container - 8'x8'</t>
  </si>
  <si>
    <t>Storage Container - 8'x10'</t>
  </si>
  <si>
    <t>Storage Container  - 8'x20'</t>
  </si>
  <si>
    <t>Storage Container - 8'x40'</t>
  </si>
  <si>
    <t xml:space="preserve"> </t>
  </si>
  <si>
    <t>Office - 8'x10'</t>
  </si>
  <si>
    <t>Office - 8'x20'</t>
  </si>
  <si>
    <t>Office - 8'x40'</t>
  </si>
  <si>
    <t>Combo - 8'x20'</t>
  </si>
  <si>
    <t>Combo - 8'x40'</t>
  </si>
  <si>
    <t>Elite Office with Restoom 8'x20'</t>
  </si>
  <si>
    <t>Elite Office with Restroom 8'x40'</t>
  </si>
  <si>
    <t xml:space="preserve"> Container</t>
  </si>
  <si>
    <t>Monthly Rental Rate - 12-23 Mos Lease Length</t>
  </si>
  <si>
    <t>Monthly Rental Rate - 24+ Mos Lease Length</t>
  </si>
  <si>
    <t>Storage Container Building Purchase and Ancillary Site Services</t>
  </si>
  <si>
    <t>Office Container - 8'x10' Guard Schack</t>
  </si>
  <si>
    <t>Ofice Container - 8'x20'</t>
  </si>
  <si>
    <t>Office Container - 8'x40'</t>
  </si>
  <si>
    <t>Storage Container Combo 8'x20'</t>
  </si>
  <si>
    <t>Storage Container Combo8'x40'</t>
  </si>
  <si>
    <t>Monthly Lease Pricing Blast Resistant Modules</t>
  </si>
  <si>
    <t xml:space="preserve">Size </t>
  </si>
  <si>
    <t>Daily Lease Rate</t>
  </si>
  <si>
    <t>Monthly Lease Rate</t>
  </si>
  <si>
    <t xml:space="preserve">12'x20' </t>
  </si>
  <si>
    <t>n/a</t>
  </si>
  <si>
    <t xml:space="preserve">12'x40' </t>
  </si>
  <si>
    <t>12'x40' Tool Crib</t>
  </si>
  <si>
    <t>24'x40'</t>
  </si>
  <si>
    <t xml:space="preserve">Multi-Module*        </t>
  </si>
  <si>
    <t>$3150 per piece</t>
  </si>
  <si>
    <t xml:space="preserve">The Blast Resistant Product is considered to be a vessel when delivering to the site.  The 12'x20' BRM weighs 20,000 lbs. and the 12'x40' BRM weighs 40,000 lbs. The units will be delivered on a Landoll trailer.  The units can be placed into position with a free/clear accessible site.  On the 24'x40' and Multi-Module units, Mobile Modular will provide the materials and supervision for seaming the buildings.  Customer is responsible for providing a crane/crane operator and the labor to seam the buildings on site.  </t>
  </si>
  <si>
    <t xml:space="preserve">*Multi-Module:  The lease rate of $3,150 is a per module lease rate.  The materials of $1,350 is per seam.  Triple would be 2 seams @ $2,700, 4-plex would be 3 seams @ $4,050. </t>
  </si>
  <si>
    <t>DES Statewide Agreement #01124 PRICING</t>
  </si>
  <si>
    <t>01124_V1_effective_June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</si>
</sst>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7" formatCode="&quot;$&quot;#,##0.00_);\(&quot;$&quot;#,##0.00\)"/>
    <numFmt numFmtId="44" formatCode="_(&quot;$&quot;* #,##0.00_);_(&quot;$&quot;* \(#,##0.00\);_(&quot;$&quot;* &quot;-&quot;??_);_(@_)"/>
    <numFmt numFmtId="164" formatCode="&quot;$&quot;#,##0"/>
    <numFmt numFmtId="165" formatCode="&quot;$&quot;#,##0.00"/>
  </numFmts>
  <fonts count="32" x14ac:knownFonts="1">
    <font>
      <sz val="11"/>
      <color theme="1"/>
      <name val="Calibri"/>
      <family val="2"/>
      <scheme val="minor"/>
    </font>
    <font>
      <sz val="11"/>
      <color theme="1"/>
      <name val="Calibri"/>
      <family val="2"/>
      <scheme val="minor"/>
    </font>
    <font>
      <b/>
      <sz val="10"/>
      <color indexed="9"/>
      <name val="Arial Narrow"/>
      <family val="2"/>
    </font>
    <font>
      <sz val="10"/>
      <color theme="1"/>
      <name val="Arial"/>
      <family val="2"/>
    </font>
    <font>
      <sz val="10"/>
      <name val="Arial Narrow"/>
      <family val="2"/>
    </font>
    <font>
      <sz val="12"/>
      <name val="Arial Narrow"/>
      <family val="2"/>
    </font>
    <font>
      <sz val="10"/>
      <color rgb="FF000000"/>
      <name val="Arial"/>
      <family val="2"/>
    </font>
    <font>
      <sz val="10"/>
      <color rgb="FF002060"/>
      <name val="Arial"/>
      <family val="2"/>
    </font>
    <font>
      <sz val="10"/>
      <name val="Arial"/>
      <family val="2"/>
    </font>
    <font>
      <sz val="11"/>
      <color theme="0"/>
      <name val="Calibri"/>
      <family val="2"/>
      <scheme val="minor"/>
    </font>
    <font>
      <sz val="11"/>
      <color theme="1"/>
      <name val="Arial"/>
      <family val="2"/>
    </font>
    <font>
      <b/>
      <sz val="10"/>
      <name val="Arial"/>
      <family val="2"/>
    </font>
    <font>
      <b/>
      <sz val="10"/>
      <color theme="0"/>
      <name val="Arial"/>
      <family val="2"/>
    </font>
    <font>
      <sz val="11"/>
      <name val="Calibri"/>
      <family val="2"/>
      <scheme val="minor"/>
    </font>
    <font>
      <sz val="14"/>
      <color theme="1"/>
      <name val="Calibri"/>
      <family val="2"/>
      <scheme val="minor"/>
    </font>
    <font>
      <sz val="10"/>
      <color theme="0"/>
      <name val="Arial Narrow"/>
      <family val="2"/>
    </font>
    <font>
      <b/>
      <sz val="10"/>
      <color theme="0"/>
      <name val="Arial Narrow"/>
      <family val="2"/>
    </font>
    <font>
      <b/>
      <sz val="10"/>
      <color rgb="FFFFFF00"/>
      <name val="Arial Narrow"/>
      <family val="2"/>
    </font>
    <font>
      <sz val="10"/>
      <color theme="1"/>
      <name val="Arial Narrow"/>
      <family val="2"/>
    </font>
    <font>
      <sz val="12"/>
      <color theme="1"/>
      <name val="Arial Narrow"/>
      <family val="2"/>
    </font>
    <font>
      <b/>
      <sz val="11"/>
      <color rgb="FFFF0000"/>
      <name val="Calibri"/>
      <family val="2"/>
      <scheme val="minor"/>
    </font>
    <font>
      <sz val="10"/>
      <color rgb="FF000000"/>
      <name val="Arial Narrow"/>
      <family val="2"/>
    </font>
    <font>
      <sz val="7.5"/>
      <color theme="1"/>
      <name val="Calibri"/>
      <family val="2"/>
      <scheme val="minor"/>
    </font>
    <font>
      <sz val="11"/>
      <color rgb="FF000000"/>
      <name val="Calibri"/>
      <family val="2"/>
      <scheme val="minor"/>
    </font>
    <font>
      <sz val="7.5"/>
      <color rgb="FF000000"/>
      <name val="Calibri"/>
      <family val="2"/>
      <scheme val="minor"/>
    </font>
    <font>
      <sz val="11"/>
      <color rgb="FFFF0000"/>
      <name val="Calibri"/>
      <family val="2"/>
      <scheme val="minor"/>
    </font>
    <font>
      <b/>
      <sz val="14"/>
      <color rgb="FF000000"/>
      <name val="Calibri"/>
      <family val="2"/>
      <scheme val="minor"/>
    </font>
    <font>
      <sz val="14"/>
      <color rgb="FF000000"/>
      <name val="Calibri"/>
      <family val="2"/>
      <scheme val="minor"/>
    </font>
    <font>
      <b/>
      <sz val="11"/>
      <color rgb="FF000000"/>
      <name val="Calibri"/>
      <family val="2"/>
      <scheme val="minor"/>
    </font>
    <font>
      <sz val="10"/>
      <color rgb="FFFF0000"/>
      <name val="Arial"/>
      <family val="2"/>
    </font>
    <font>
      <b/>
      <sz val="11"/>
      <color theme="1"/>
      <name val="Calibri"/>
      <family val="2"/>
      <scheme val="minor"/>
    </font>
    <font>
      <b/>
      <sz val="18"/>
      <color theme="1"/>
      <name val="Calibri"/>
      <family val="2"/>
      <scheme val="minor"/>
    </font>
  </fonts>
  <fills count="10">
    <fill>
      <patternFill patternType="none"/>
    </fill>
    <fill>
      <patternFill patternType="gray125"/>
    </fill>
    <fill>
      <patternFill patternType="solid">
        <fgColor rgb="FF002060"/>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8" tint="-0.499984740745262"/>
        <bgColor indexed="64"/>
      </patternFill>
    </fill>
    <fill>
      <patternFill patternType="solid">
        <fgColor theme="0"/>
        <bgColor indexed="64"/>
      </patternFill>
    </fill>
    <fill>
      <patternFill patternType="solid">
        <fgColor rgb="FFFCE4D6"/>
        <bgColor rgb="FF000000"/>
      </patternFill>
    </fill>
    <fill>
      <patternFill patternType="solid">
        <fgColor theme="2" tint="-0.249977111117893"/>
        <bgColor indexed="64"/>
      </patternFill>
    </fill>
  </fills>
  <borders count="41">
    <border>
      <left/>
      <right/>
      <top/>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thin">
        <color theme="0"/>
      </left>
      <right style="thin">
        <color theme="0"/>
      </right>
      <top style="thin">
        <color theme="0"/>
      </top>
      <bottom/>
      <diagonal/>
    </border>
    <border>
      <left style="thin">
        <color theme="0"/>
      </left>
      <right style="medium">
        <color indexed="64"/>
      </right>
      <top style="thin">
        <color theme="0"/>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theme="0"/>
      </left>
      <right style="medium">
        <color indexed="64"/>
      </right>
      <top style="medium">
        <color indexed="64"/>
      </top>
      <bottom/>
      <diagonal/>
    </border>
    <border>
      <left style="thin">
        <color theme="0"/>
      </left>
      <right style="medium">
        <color indexed="64"/>
      </right>
      <top/>
      <bottom style="thin">
        <color indexed="64"/>
      </bottom>
      <diagonal/>
    </border>
    <border>
      <left style="thin">
        <color theme="0"/>
      </left>
      <right/>
      <top style="medium">
        <color indexed="64"/>
      </top>
      <bottom style="thin">
        <color theme="0"/>
      </bottom>
      <diagonal/>
    </border>
    <border>
      <left/>
      <right/>
      <top style="medium">
        <color indexed="64"/>
      </top>
      <bottom style="thin">
        <color theme="0"/>
      </bottom>
      <diagonal/>
    </border>
    <border>
      <left/>
      <right style="thin">
        <color theme="0"/>
      </right>
      <top style="medium">
        <color indexed="64"/>
      </top>
      <bottom style="thin">
        <color theme="0"/>
      </bottom>
      <diagonal/>
    </border>
    <border>
      <left style="thin">
        <color theme="0"/>
      </left>
      <right style="thin">
        <color theme="0"/>
      </right>
      <top style="medium">
        <color indexed="64"/>
      </top>
      <bottom/>
      <diagonal/>
    </border>
    <border>
      <left style="thin">
        <color theme="0"/>
      </left>
      <right style="thin">
        <color theme="0"/>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theme="0"/>
      </left>
      <right style="thin">
        <color theme="0"/>
      </right>
      <top/>
      <bottom style="thin">
        <color indexed="64"/>
      </bottom>
      <diagonal/>
    </border>
    <border>
      <left style="medium">
        <color indexed="64"/>
      </left>
      <right style="medium">
        <color indexed="64"/>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medium">
        <color indexed="64"/>
      </right>
      <top/>
      <bottom/>
      <diagonal/>
    </border>
    <border>
      <left style="thin">
        <color theme="0"/>
      </left>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44" fontId="1" fillId="0" borderId="0" applyFont="0" applyFill="0" applyBorder="0" applyAlignment="0" applyProtection="0"/>
    <xf numFmtId="0" fontId="10" fillId="0" borderId="0"/>
    <xf numFmtId="0" fontId="8" fillId="0" borderId="0"/>
    <xf numFmtId="44" fontId="10" fillId="0" borderId="0" applyFont="0" applyFill="0" applyBorder="0" applyAlignment="0" applyProtection="0"/>
  </cellStyleXfs>
  <cellXfs count="148">
    <xf numFmtId="0" fontId="0" fillId="0" borderId="0" xfId="0"/>
    <xf numFmtId="0" fontId="3" fillId="0" borderId="6" xfId="0" applyFont="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horizontal="center" vertical="center" wrapText="1"/>
    </xf>
    <xf numFmtId="164" fontId="4" fillId="3" borderId="5" xfId="1" applyNumberFormat="1" applyFont="1" applyFill="1" applyBorder="1" applyAlignment="1" applyProtection="1">
      <alignment horizontal="left" vertical="center" wrapText="1"/>
      <protection locked="0"/>
    </xf>
    <xf numFmtId="0" fontId="4" fillId="3" borderId="5" xfId="0" applyFont="1" applyFill="1" applyBorder="1" applyAlignment="1" applyProtection="1">
      <alignment horizontal="left" vertical="center" wrapText="1"/>
      <protection locked="0"/>
    </xf>
    <xf numFmtId="164" fontId="4" fillId="3" borderId="5" xfId="0" applyNumberFormat="1" applyFont="1" applyFill="1" applyBorder="1" applyAlignment="1" applyProtection="1">
      <alignment horizontal="left" vertical="center" wrapText="1"/>
      <protection locked="0"/>
    </xf>
    <xf numFmtId="0" fontId="5" fillId="3" borderId="5" xfId="0" applyFont="1" applyFill="1" applyBorder="1" applyAlignment="1" applyProtection="1">
      <alignment horizontal="left" vertical="center" wrapText="1"/>
      <protection locked="0"/>
    </xf>
    <xf numFmtId="0" fontId="3" fillId="0" borderId="5" xfId="0" applyFont="1" applyBorder="1" applyAlignment="1">
      <alignment vertical="center" wrapText="1"/>
    </xf>
    <xf numFmtId="6" fontId="4" fillId="3" borderId="5" xfId="0" applyNumberFormat="1" applyFont="1" applyFill="1" applyBorder="1" applyAlignment="1" applyProtection="1">
      <alignment horizontal="left" vertical="center" wrapText="1"/>
      <protection locked="0"/>
    </xf>
    <xf numFmtId="0" fontId="6" fillId="0" borderId="5" xfId="0" applyFont="1" applyBorder="1" applyAlignment="1">
      <alignment vertical="center" wrapText="1"/>
    </xf>
    <xf numFmtId="0" fontId="2" fillId="2" borderId="3" xfId="0" applyFont="1" applyFill="1" applyBorder="1" applyAlignment="1">
      <alignment horizontal="center" vertical="center" wrapText="1"/>
    </xf>
    <xf numFmtId="7" fontId="4" fillId="3" borderId="5" xfId="0" applyNumberFormat="1" applyFont="1" applyFill="1" applyBorder="1" applyAlignment="1" applyProtection="1">
      <alignment horizontal="left" vertical="center" wrapText="1"/>
      <protection locked="0"/>
    </xf>
    <xf numFmtId="44" fontId="11" fillId="0" borderId="10" xfId="4" applyFont="1" applyFill="1" applyBorder="1" applyAlignment="1" applyProtection="1">
      <alignment horizontal="center" vertical="center" wrapText="1"/>
    </xf>
    <xf numFmtId="44" fontId="11" fillId="0" borderId="5" xfId="4" applyFont="1" applyFill="1" applyBorder="1" applyAlignment="1" applyProtection="1">
      <alignment horizontal="center" vertical="center" wrapText="1"/>
    </xf>
    <xf numFmtId="7" fontId="8" fillId="0" borderId="5" xfId="4" applyNumberFormat="1" applyFont="1" applyFill="1" applyBorder="1" applyAlignment="1" applyProtection="1">
      <alignment horizontal="center" vertical="center"/>
    </xf>
    <xf numFmtId="7" fontId="8" fillId="0" borderId="0" xfId="4" applyNumberFormat="1" applyFont="1" applyFill="1" applyBorder="1" applyAlignment="1" applyProtection="1">
      <alignment horizontal="center" vertical="center"/>
    </xf>
    <xf numFmtId="165" fontId="4" fillId="3" borderId="5" xfId="0" applyNumberFormat="1" applyFont="1" applyFill="1" applyBorder="1" applyAlignment="1" applyProtection="1">
      <alignment horizontal="left" vertical="center" wrapText="1"/>
      <protection locked="0"/>
    </xf>
    <xf numFmtId="0" fontId="3" fillId="0" borderId="12" xfId="0" applyFont="1" applyBorder="1" applyAlignment="1">
      <alignment vertical="center" wrapText="1"/>
    </xf>
    <xf numFmtId="0" fontId="3" fillId="0" borderId="0" xfId="0" applyFont="1" applyAlignment="1">
      <alignment vertical="center" wrapText="1"/>
    </xf>
    <xf numFmtId="164" fontId="4" fillId="3" borderId="11" xfId="1" applyNumberFormat="1" applyFont="1" applyFill="1" applyBorder="1" applyAlignment="1" applyProtection="1">
      <alignment horizontal="left" vertical="center" wrapText="1"/>
      <protection locked="0"/>
    </xf>
    <xf numFmtId="0" fontId="0" fillId="0" borderId="5" xfId="0" applyBorder="1"/>
    <xf numFmtId="165" fontId="0" fillId="3" borderId="5" xfId="1" applyNumberFormat="1" applyFont="1" applyFill="1" applyBorder="1"/>
    <xf numFmtId="165" fontId="13" fillId="3" borderId="5" xfId="1" applyNumberFormat="1" applyFont="1" applyFill="1" applyBorder="1"/>
    <xf numFmtId="44" fontId="0" fillId="0" borderId="0" xfId="1" applyFont="1"/>
    <xf numFmtId="6" fontId="0" fillId="0" borderId="0" xfId="0" applyNumberFormat="1"/>
    <xf numFmtId="0" fontId="0" fillId="4" borderId="22" xfId="0" applyFill="1" applyBorder="1"/>
    <xf numFmtId="0" fontId="0" fillId="4" borderId="5" xfId="0" applyFill="1" applyBorder="1"/>
    <xf numFmtId="0" fontId="0" fillId="4" borderId="23" xfId="0" applyFill="1" applyBorder="1"/>
    <xf numFmtId="0" fontId="3" fillId="0" borderId="22" xfId="0" applyFont="1" applyBorder="1" applyAlignment="1">
      <alignment vertical="center" wrapText="1"/>
    </xf>
    <xf numFmtId="0" fontId="3" fillId="0" borderId="13" xfId="0" applyFont="1" applyBorder="1" applyAlignment="1">
      <alignment vertical="center" wrapText="1"/>
    </xf>
    <xf numFmtId="0" fontId="0" fillId="0" borderId="21" xfId="0" applyBorder="1"/>
    <xf numFmtId="164" fontId="4" fillId="0" borderId="0" xfId="1" applyNumberFormat="1" applyFont="1" applyFill="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164" fontId="4" fillId="6" borderId="0" xfId="1" applyNumberFormat="1" applyFont="1" applyFill="1" applyBorder="1" applyAlignment="1" applyProtection="1">
      <alignment horizontal="left" vertical="center" wrapText="1"/>
      <protection locked="0"/>
    </xf>
    <xf numFmtId="0" fontId="5" fillId="6" borderId="0" xfId="0" applyFont="1" applyFill="1" applyAlignment="1" applyProtection="1">
      <alignment horizontal="left" vertical="center" wrapText="1"/>
      <protection locked="0"/>
    </xf>
    <xf numFmtId="0" fontId="16" fillId="6" borderId="0" xfId="0" applyFont="1" applyFill="1" applyAlignment="1">
      <alignment horizontal="center" vertical="center" wrapText="1"/>
    </xf>
    <xf numFmtId="164" fontId="4" fillId="5" borderId="5" xfId="1" applyNumberFormat="1" applyFont="1" applyFill="1" applyBorder="1" applyAlignment="1" applyProtection="1">
      <alignment horizontal="left" vertical="center" wrapText="1"/>
      <protection locked="0"/>
    </xf>
    <xf numFmtId="0" fontId="5" fillId="5" borderId="5" xfId="0" applyFont="1" applyFill="1" applyBorder="1" applyAlignment="1" applyProtection="1">
      <alignment horizontal="left" vertical="center" wrapText="1"/>
      <protection locked="0"/>
    </xf>
    <xf numFmtId="164" fontId="15" fillId="6" borderId="0" xfId="1" applyNumberFormat="1" applyFont="1" applyFill="1" applyBorder="1" applyAlignment="1" applyProtection="1">
      <alignment horizontal="center" vertical="center" wrapText="1"/>
      <protection locked="0"/>
    </xf>
    <xf numFmtId="0" fontId="3" fillId="0" borderId="26" xfId="0" applyFont="1" applyBorder="1" applyAlignment="1">
      <alignment vertical="center" wrapText="1"/>
    </xf>
    <xf numFmtId="0" fontId="5" fillId="3" borderId="11" xfId="0" applyFont="1" applyFill="1" applyBorder="1" applyAlignment="1" applyProtection="1">
      <alignment horizontal="left" vertical="center" wrapText="1"/>
      <protection locked="0"/>
    </xf>
    <xf numFmtId="165" fontId="13" fillId="3" borderId="5" xfId="1" applyNumberFormat="1" applyFont="1" applyFill="1" applyBorder="1" applyAlignment="1" applyProtection="1">
      <alignment horizontal="right" vertical="center" wrapText="1"/>
      <protection locked="0"/>
    </xf>
    <xf numFmtId="0" fontId="0" fillId="4" borderId="23" xfId="0" applyFill="1" applyBorder="1" applyAlignment="1">
      <alignment wrapText="1"/>
    </xf>
    <xf numFmtId="0" fontId="5" fillId="3" borderId="12" xfId="0" applyFont="1" applyFill="1" applyBorder="1" applyAlignment="1" applyProtection="1">
      <alignment horizontal="left" vertical="center" wrapText="1"/>
      <protection locked="0"/>
    </xf>
    <xf numFmtId="0" fontId="0" fillId="0" borderId="5" xfId="0" applyBorder="1" applyAlignment="1">
      <alignment horizontal="left" vertical="top" wrapText="1"/>
    </xf>
    <xf numFmtId="164" fontId="18" fillId="3" borderId="5" xfId="1" applyNumberFormat="1" applyFont="1" applyFill="1" applyBorder="1" applyAlignment="1" applyProtection="1">
      <alignment horizontal="left" vertical="center" wrapText="1"/>
      <protection locked="0"/>
    </xf>
    <xf numFmtId="164" fontId="18" fillId="3" borderId="11" xfId="1" applyNumberFormat="1" applyFont="1" applyFill="1" applyBorder="1" applyAlignment="1" applyProtection="1">
      <alignment horizontal="left" vertical="center" wrapText="1"/>
      <protection locked="0"/>
    </xf>
    <xf numFmtId="0" fontId="16" fillId="2" borderId="3" xfId="0" applyFont="1" applyFill="1" applyBorder="1" applyAlignment="1">
      <alignment horizontal="center" vertical="center" wrapText="1"/>
    </xf>
    <xf numFmtId="6" fontId="0" fillId="4" borderId="23" xfId="0" applyNumberFormat="1" applyFill="1" applyBorder="1" applyAlignment="1">
      <alignment horizontal="left"/>
    </xf>
    <xf numFmtId="0" fontId="3" fillId="7" borderId="0" xfId="0" applyFont="1" applyFill="1" applyAlignment="1">
      <alignment vertical="center" wrapText="1"/>
    </xf>
    <xf numFmtId="44" fontId="0" fillId="4" borderId="5" xfId="1" applyFont="1" applyFill="1" applyBorder="1" applyAlignment="1">
      <alignment horizontal="left" vertical="top"/>
    </xf>
    <xf numFmtId="44" fontId="0" fillId="4" borderId="23" xfId="1" applyFont="1" applyFill="1" applyBorder="1" applyAlignment="1">
      <alignment horizontal="left" vertical="top"/>
    </xf>
    <xf numFmtId="0" fontId="3" fillId="7" borderId="12" xfId="0" applyFont="1" applyFill="1" applyBorder="1" applyAlignment="1">
      <alignment vertical="center" wrapText="1"/>
    </xf>
    <xf numFmtId="0" fontId="19" fillId="4" borderId="5" xfId="0" applyFont="1" applyFill="1" applyBorder="1" applyAlignment="1" applyProtection="1">
      <alignment horizontal="left" vertical="center" wrapText="1"/>
      <protection locked="0"/>
    </xf>
    <xf numFmtId="0" fontId="0" fillId="7" borderId="5" xfId="0" applyFill="1" applyBorder="1" applyAlignment="1">
      <alignment horizontal="left" vertical="top" wrapText="1"/>
    </xf>
    <xf numFmtId="0" fontId="19" fillId="3" borderId="5" xfId="0" applyFont="1" applyFill="1" applyBorder="1" applyAlignment="1" applyProtection="1">
      <alignment horizontal="left" vertical="center" wrapText="1"/>
      <protection locked="0"/>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0" fillId="4" borderId="12" xfId="0" applyFont="1" applyFill="1" applyBorder="1"/>
    <xf numFmtId="0" fontId="20" fillId="4" borderId="0" xfId="0" applyFont="1" applyFill="1"/>
    <xf numFmtId="165" fontId="0" fillId="0" borderId="0" xfId="1" applyNumberFormat="1" applyFont="1" applyBorder="1"/>
    <xf numFmtId="165" fontId="1" fillId="3" borderId="5" xfId="1" applyNumberFormat="1" applyFont="1" applyFill="1" applyBorder="1"/>
    <xf numFmtId="44" fontId="1" fillId="3" borderId="5" xfId="1" applyFont="1" applyFill="1" applyBorder="1"/>
    <xf numFmtId="165" fontId="13" fillId="3" borderId="5" xfId="1" applyNumberFormat="1" applyFont="1" applyFill="1" applyBorder="1" applyAlignment="1" applyProtection="1">
      <alignment vertical="top" wrapText="1"/>
      <protection locked="0"/>
    </xf>
    <xf numFmtId="165" fontId="0" fillId="3" borderId="5" xfId="0" applyNumberFormat="1" applyFill="1" applyBorder="1"/>
    <xf numFmtId="165" fontId="1" fillId="3" borderId="5" xfId="1" applyNumberFormat="1" applyFont="1" applyFill="1" applyBorder="1" applyAlignment="1">
      <alignment vertical="top"/>
    </xf>
    <xf numFmtId="165" fontId="13" fillId="3" borderId="5" xfId="1" applyNumberFormat="1" applyFont="1" applyFill="1" applyBorder="1" applyAlignment="1">
      <alignment vertical="top"/>
    </xf>
    <xf numFmtId="165" fontId="1" fillId="3" borderId="11" xfId="1" applyNumberFormat="1" applyFont="1" applyFill="1" applyBorder="1" applyAlignment="1">
      <alignment vertical="top"/>
    </xf>
    <xf numFmtId="165" fontId="1" fillId="3" borderId="10" xfId="1" applyNumberFormat="1" applyFont="1" applyFill="1" applyBorder="1" applyAlignment="1">
      <alignment vertical="top"/>
    </xf>
    <xf numFmtId="165" fontId="1" fillId="3" borderId="10" xfId="0" applyNumberFormat="1" applyFont="1" applyFill="1" applyBorder="1" applyAlignment="1">
      <alignment vertical="top"/>
    </xf>
    <xf numFmtId="0" fontId="2" fillId="2" borderId="31" xfId="0" applyFont="1" applyFill="1" applyBorder="1" applyAlignment="1">
      <alignment horizontal="center" vertical="center" wrapText="1"/>
    </xf>
    <xf numFmtId="165" fontId="13" fillId="3" borderId="10" xfId="1" applyNumberFormat="1" applyFont="1" applyFill="1" applyBorder="1" applyAlignment="1" applyProtection="1">
      <alignment vertical="top" wrapText="1"/>
      <protection locked="0"/>
    </xf>
    <xf numFmtId="44" fontId="1" fillId="3" borderId="10" xfId="1" applyFont="1" applyFill="1" applyBorder="1"/>
    <xf numFmtId="6" fontId="20" fillId="0" borderId="0" xfId="0" applyNumberFormat="1" applyFont="1"/>
    <xf numFmtId="0" fontId="6" fillId="0" borderId="5" xfId="0" applyFont="1" applyBorder="1" applyAlignment="1">
      <alignment wrapText="1"/>
    </xf>
    <xf numFmtId="6" fontId="21" fillId="8" borderId="12" xfId="0" applyNumberFormat="1" applyFont="1" applyFill="1" applyBorder="1" applyAlignment="1">
      <alignment horizontal="left" wrapText="1"/>
    </xf>
    <xf numFmtId="0" fontId="6" fillId="0" borderId="23" xfId="0" applyFont="1" applyBorder="1" applyAlignment="1">
      <alignment horizontal="left" vertical="top" wrapText="1"/>
    </xf>
    <xf numFmtId="6" fontId="21" fillId="8" borderId="22" xfId="0" applyNumberFormat="1" applyFont="1" applyFill="1" applyBorder="1" applyAlignment="1">
      <alignment horizontal="left" wrapText="1"/>
    </xf>
    <xf numFmtId="0" fontId="6" fillId="0" borderId="23" xfId="0" applyFont="1" applyBorder="1" applyAlignment="1">
      <alignment vertical="top" wrapText="1"/>
    </xf>
    <xf numFmtId="165" fontId="1" fillId="3" borderId="0" xfId="1" applyNumberFormat="1" applyFont="1" applyFill="1" applyBorder="1" applyAlignment="1">
      <alignment vertical="top"/>
    </xf>
    <xf numFmtId="165" fontId="13" fillId="3" borderId="0" xfId="1" applyNumberFormat="1" applyFont="1" applyFill="1" applyBorder="1" applyAlignment="1">
      <alignment vertical="top"/>
    </xf>
    <xf numFmtId="165" fontId="13" fillId="3" borderId="0" xfId="1" applyNumberFormat="1" applyFont="1" applyFill="1" applyBorder="1" applyAlignment="1" applyProtection="1">
      <alignment vertical="top" wrapText="1"/>
      <protection locked="0"/>
    </xf>
    <xf numFmtId="0" fontId="19" fillId="4" borderId="22" xfId="0" applyFont="1" applyFill="1" applyBorder="1" applyAlignment="1" applyProtection="1">
      <alignment horizontal="left" vertical="center" wrapText="1"/>
      <protection locked="0"/>
    </xf>
    <xf numFmtId="0" fontId="23" fillId="7" borderId="5" xfId="0" applyFont="1" applyFill="1" applyBorder="1" applyAlignment="1">
      <alignment horizontal="left" vertical="top" wrapText="1"/>
    </xf>
    <xf numFmtId="0" fontId="25" fillId="0" borderId="0" xfId="0" applyFont="1"/>
    <xf numFmtId="0" fontId="0" fillId="4" borderId="23" xfId="0" applyFill="1" applyBorder="1" applyAlignment="1">
      <alignment horizontal="left" vertical="top" wrapText="1"/>
    </xf>
    <xf numFmtId="0" fontId="0" fillId="4" borderId="23" xfId="0" applyFill="1" applyBorder="1" applyAlignment="1">
      <alignment vertical="top" wrapText="1"/>
    </xf>
    <xf numFmtId="0" fontId="29" fillId="0" borderId="12" xfId="0" applyFont="1" applyBorder="1" applyAlignment="1">
      <alignment vertical="center" wrapText="1"/>
    </xf>
    <xf numFmtId="44" fontId="25" fillId="4" borderId="23" xfId="1" applyFont="1" applyFill="1" applyBorder="1" applyAlignment="1">
      <alignment horizontal="left" vertical="center"/>
    </xf>
    <xf numFmtId="0" fontId="25" fillId="4" borderId="22" xfId="0" applyFont="1" applyFill="1" applyBorder="1" applyAlignment="1">
      <alignment vertical="center"/>
    </xf>
    <xf numFmtId="0" fontId="0" fillId="4" borderId="12" xfId="0" applyFill="1" applyBorder="1"/>
    <xf numFmtId="0" fontId="18" fillId="3" borderId="5" xfId="0" applyFont="1" applyFill="1" applyBorder="1" applyAlignment="1" applyProtection="1">
      <alignment horizontal="left" vertical="center" wrapText="1"/>
      <protection locked="0"/>
    </xf>
    <xf numFmtId="44" fontId="0" fillId="3" borderId="5" xfId="1" applyFont="1" applyFill="1" applyBorder="1"/>
    <xf numFmtId="165" fontId="0" fillId="3" borderId="5" xfId="1" applyNumberFormat="1" applyFont="1" applyFill="1" applyBorder="1" applyAlignment="1" applyProtection="1">
      <alignment horizontal="right" vertical="center" wrapText="1"/>
      <protection locked="0"/>
    </xf>
    <xf numFmtId="44" fontId="0" fillId="3" borderId="10" xfId="1" applyFont="1" applyFill="1" applyBorder="1"/>
    <xf numFmtId="0" fontId="30" fillId="4" borderId="12" xfId="0" applyFont="1" applyFill="1" applyBorder="1"/>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7" fillId="0" borderId="0" xfId="0" applyFont="1" applyAlignment="1">
      <alignment horizontal="left" wrapText="1"/>
    </xf>
    <xf numFmtId="0" fontId="14" fillId="0" borderId="0" xfId="0" applyFont="1" applyAlignment="1">
      <alignment horizontal="left" wrapText="1"/>
    </xf>
    <xf numFmtId="0" fontId="23" fillId="0" borderId="24" xfId="0" applyFont="1" applyBorder="1" applyAlignment="1">
      <alignment horizontal="left" vertical="center" wrapText="1"/>
    </xf>
    <xf numFmtId="0" fontId="0" fillId="0" borderId="24" xfId="0" applyBorder="1" applyAlignment="1">
      <alignment horizontal="left" vertical="center" wrapText="1"/>
    </xf>
    <xf numFmtId="0" fontId="2" fillId="2" borderId="18"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7"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wrapText="1"/>
    </xf>
    <xf numFmtId="0" fontId="7" fillId="0" borderId="5" xfId="0" applyFont="1" applyBorder="1" applyAlignment="1">
      <alignment horizontal="center" vertical="center" wrapText="1"/>
    </xf>
    <xf numFmtId="0" fontId="12" fillId="2" borderId="9" xfId="2" applyFont="1" applyFill="1" applyBorder="1" applyAlignment="1">
      <alignment horizontal="center" vertical="center"/>
    </xf>
    <xf numFmtId="0" fontId="9" fillId="2" borderId="9" xfId="0" applyFont="1" applyFill="1" applyBorder="1"/>
    <xf numFmtId="0" fontId="31" fillId="9" borderId="32" xfId="0" applyFont="1" applyFill="1" applyBorder="1" applyAlignment="1">
      <alignment horizontal="center" vertical="center"/>
    </xf>
    <xf numFmtId="0" fontId="31" fillId="9" borderId="33" xfId="0" applyFont="1" applyFill="1" applyBorder="1" applyAlignment="1">
      <alignment horizontal="center" vertical="center"/>
    </xf>
    <xf numFmtId="0" fontId="31" fillId="9" borderId="34" xfId="0" applyFont="1" applyFill="1" applyBorder="1" applyAlignment="1">
      <alignment horizontal="center" vertical="center"/>
    </xf>
    <xf numFmtId="0" fontId="20" fillId="0" borderId="32" xfId="0" applyFont="1" applyBorder="1" applyAlignment="1">
      <alignment horizontal="left" vertical="center"/>
    </xf>
    <xf numFmtId="0" fontId="0" fillId="0" borderId="33" xfId="0" applyBorder="1"/>
    <xf numFmtId="0" fontId="0" fillId="0" borderId="34" xfId="0" applyBorder="1"/>
    <xf numFmtId="0" fontId="20" fillId="0" borderId="32" xfId="0" applyFont="1" applyBorder="1" applyAlignment="1">
      <alignment vertical="center"/>
    </xf>
    <xf numFmtId="0" fontId="12" fillId="2" borderId="35" xfId="2" applyFont="1" applyFill="1" applyBorder="1" applyAlignment="1">
      <alignment horizontal="center" vertical="center"/>
    </xf>
    <xf numFmtId="0" fontId="10" fillId="0" borderId="36" xfId="2" applyBorder="1"/>
    <xf numFmtId="0" fontId="11" fillId="0" borderId="37" xfId="3" applyFont="1" applyBorder="1" applyAlignment="1">
      <alignment horizontal="center" vertical="center"/>
    </xf>
    <xf numFmtId="0" fontId="11" fillId="0" borderId="37" xfId="3" applyFont="1" applyBorder="1" applyAlignment="1">
      <alignment horizontal="left" vertical="center"/>
    </xf>
    <xf numFmtId="0" fontId="11" fillId="0" borderId="38" xfId="3" applyFont="1" applyBorder="1" applyAlignment="1">
      <alignment horizontal="left" vertical="center"/>
    </xf>
    <xf numFmtId="0" fontId="10" fillId="0" borderId="38" xfId="2" applyBorder="1" applyAlignment="1">
      <alignment horizontal="left" vertical="top" wrapText="1"/>
    </xf>
    <xf numFmtId="0" fontId="10" fillId="0" borderId="0" xfId="2" applyBorder="1" applyAlignment="1">
      <alignment vertical="top" wrapText="1"/>
    </xf>
    <xf numFmtId="0" fontId="0" fillId="0" borderId="0" xfId="0" applyBorder="1"/>
    <xf numFmtId="0" fontId="0" fillId="0" borderId="36" xfId="0" applyBorder="1"/>
    <xf numFmtId="0" fontId="10" fillId="0" borderId="38" xfId="2" applyBorder="1" applyAlignment="1">
      <alignment vertical="top" wrapText="1"/>
    </xf>
    <xf numFmtId="0" fontId="0" fillId="0" borderId="38" xfId="0" applyBorder="1"/>
    <xf numFmtId="0" fontId="10" fillId="0" borderId="38" xfId="2" applyBorder="1" applyAlignment="1">
      <alignment horizontal="left" vertical="center" wrapText="1"/>
    </xf>
    <xf numFmtId="0" fontId="10" fillId="0" borderId="0" xfId="2" applyBorder="1" applyAlignment="1">
      <alignment vertical="center" wrapText="1"/>
    </xf>
    <xf numFmtId="0" fontId="0" fillId="0" borderId="0" xfId="0" applyBorder="1" applyAlignment="1">
      <alignment vertical="center"/>
    </xf>
    <xf numFmtId="0" fontId="0" fillId="0" borderId="36" xfId="0" applyBorder="1" applyAlignment="1">
      <alignment vertical="center"/>
    </xf>
    <xf numFmtId="0" fontId="10" fillId="0" borderId="38" xfId="2" applyBorder="1" applyAlignment="1">
      <alignment vertical="center" wrapText="1"/>
    </xf>
    <xf numFmtId="0" fontId="0" fillId="0" borderId="38" xfId="0" applyBorder="1" applyAlignment="1">
      <alignment vertical="center"/>
    </xf>
    <xf numFmtId="0" fontId="0" fillId="0" borderId="39" xfId="0" applyBorder="1"/>
    <xf numFmtId="0" fontId="0" fillId="0" borderId="24" xfId="0" applyBorder="1"/>
    <xf numFmtId="0" fontId="0" fillId="0" borderId="40" xfId="0" applyBorder="1"/>
  </cellXfs>
  <cellStyles count="5">
    <cellStyle name="Currency" xfId="1" builtinId="4"/>
    <cellStyle name="Currency 2" xfId="4" xr:uid="{00000000-0005-0000-0000-000001000000}"/>
    <cellStyle name="Normal" xfId="0" builtinId="0"/>
    <cellStyle name="Normal 2" xfId="2" xr:uid="{00000000-0005-0000-0000-000003000000}"/>
    <cellStyle name="Normal_sacramentoconstructionofficerates"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66675</xdr:colOff>
      <xdr:row>3</xdr:row>
      <xdr:rowOff>0</xdr:rowOff>
    </xdr:from>
    <xdr:to>
      <xdr:col>8</xdr:col>
      <xdr:colOff>2209800</xdr:colOff>
      <xdr:row>3</xdr:row>
      <xdr:rowOff>742950</xdr:rowOff>
    </xdr:to>
    <xdr:pic>
      <xdr:nvPicPr>
        <xdr:cNvPr id="2" name="Picture 1">
          <a:extLst>
            <a:ext uri="{FF2B5EF4-FFF2-40B4-BE49-F238E27FC236}">
              <a16:creationId xmlns:a16="http://schemas.microsoft.com/office/drawing/2014/main" id="{FEF33E3F-611D-CDCB-5C60-88B49928EFD8}"/>
            </a:ext>
          </a:extLst>
        </xdr:cNvPr>
        <xdr:cNvPicPr>
          <a:picLocks noChangeAspect="1"/>
        </xdr:cNvPicPr>
      </xdr:nvPicPr>
      <xdr:blipFill>
        <a:blip xmlns:r="http://schemas.openxmlformats.org/officeDocument/2006/relationships" r:embed="rId1"/>
        <a:stretch>
          <a:fillRect/>
        </a:stretch>
      </xdr:blipFill>
      <xdr:spPr>
        <a:xfrm>
          <a:off x="12944475" y="333375"/>
          <a:ext cx="2143125" cy="742950"/>
        </a:xfrm>
        <a:prstGeom prst="rect">
          <a:avLst/>
        </a:prstGeom>
      </xdr:spPr>
    </xdr:pic>
    <xdr:clientData/>
  </xdr:twoCellAnchor>
  <xdr:twoCellAnchor editAs="oneCell">
    <xdr:from>
      <xdr:col>8</xdr:col>
      <xdr:colOff>0</xdr:colOff>
      <xdr:row>3</xdr:row>
      <xdr:rowOff>819150</xdr:rowOff>
    </xdr:from>
    <xdr:to>
      <xdr:col>8</xdr:col>
      <xdr:colOff>2948940</xdr:colOff>
      <xdr:row>3</xdr:row>
      <xdr:rowOff>1447800</xdr:rowOff>
    </xdr:to>
    <xdr:pic>
      <xdr:nvPicPr>
        <xdr:cNvPr id="3" name="Picture 2">
          <a:extLst>
            <a:ext uri="{FF2B5EF4-FFF2-40B4-BE49-F238E27FC236}">
              <a16:creationId xmlns:a16="http://schemas.microsoft.com/office/drawing/2014/main" id="{390C3612-46DA-8E51-7A0A-29BE3E392DEE}"/>
            </a:ext>
            <a:ext uri="{147F2762-F138-4A5C-976F-8EAC2B608ADB}">
              <a16:predDERef xmlns:a16="http://schemas.microsoft.com/office/drawing/2014/main" pred="{FEF33E3F-611D-CDCB-5C60-88B49928EFD8}"/>
            </a:ext>
          </a:extLst>
        </xdr:cNvPr>
        <xdr:cNvPicPr>
          <a:picLocks noChangeAspect="1"/>
        </xdr:cNvPicPr>
      </xdr:nvPicPr>
      <xdr:blipFill>
        <a:blip xmlns:r="http://schemas.openxmlformats.org/officeDocument/2006/relationships" r:embed="rId2"/>
        <a:stretch>
          <a:fillRect/>
        </a:stretch>
      </xdr:blipFill>
      <xdr:spPr>
        <a:xfrm>
          <a:off x="12877800" y="1152525"/>
          <a:ext cx="2943225" cy="6286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4"/>
  <sheetViews>
    <sheetView tabSelected="1" zoomScaleNormal="100" workbookViewId="0">
      <selection activeCell="B1" sqref="B1"/>
    </sheetView>
  </sheetViews>
  <sheetFormatPr defaultRowHeight="14.4" x14ac:dyDescent="0.3"/>
  <cols>
    <col min="1" max="1" width="43.21875" customWidth="1"/>
    <col min="2" max="2" width="14.77734375" customWidth="1"/>
    <col min="3" max="3" width="16.21875" customWidth="1"/>
    <col min="4" max="4" width="16" customWidth="1"/>
    <col min="5" max="5" width="14.44140625" customWidth="1"/>
    <col min="6" max="6" width="14.77734375" customWidth="1"/>
    <col min="7" max="7" width="16.21875" customWidth="1"/>
    <col min="8" max="8" width="14.77734375" customWidth="1"/>
    <col min="9" max="9" width="56.77734375" customWidth="1"/>
  </cols>
  <sheetData>
    <row r="1" spans="1:9" ht="51" customHeight="1" thickBot="1" x14ac:dyDescent="0.35">
      <c r="A1" s="124" t="s">
        <v>156</v>
      </c>
      <c r="B1" s="125"/>
      <c r="C1" s="125"/>
      <c r="D1" s="125"/>
      <c r="E1" s="125"/>
      <c r="F1" s="125"/>
      <c r="G1" s="125"/>
      <c r="H1" s="126"/>
    </row>
    <row r="2" spans="1:9" ht="76.8" customHeight="1" thickBot="1" x14ac:dyDescent="0.35">
      <c r="A2" s="121" t="s">
        <v>155</v>
      </c>
      <c r="B2" s="122"/>
      <c r="C2" s="122"/>
      <c r="D2" s="122"/>
      <c r="E2" s="122"/>
      <c r="F2" s="122"/>
      <c r="G2" s="122"/>
      <c r="H2" s="123"/>
    </row>
    <row r="3" spans="1:9" ht="33.75" customHeight="1" x14ac:dyDescent="0.35">
      <c r="A3" s="108" t="s">
        <v>0</v>
      </c>
      <c r="B3" s="109"/>
      <c r="C3" s="109"/>
      <c r="D3" s="109"/>
      <c r="E3" s="109"/>
      <c r="F3" s="109"/>
      <c r="G3" s="109"/>
      <c r="H3" s="109"/>
    </row>
    <row r="4" spans="1:9" ht="132.75" customHeight="1" x14ac:dyDescent="0.3">
      <c r="A4" s="110" t="s">
        <v>1</v>
      </c>
      <c r="B4" s="111"/>
      <c r="C4" s="111"/>
      <c r="D4" s="111"/>
      <c r="E4" s="111"/>
      <c r="F4" s="111"/>
      <c r="G4" s="111"/>
      <c r="H4" s="111"/>
    </row>
    <row r="5" spans="1:9" x14ac:dyDescent="0.3">
      <c r="A5" s="100" t="s">
        <v>2</v>
      </c>
      <c r="B5" s="97" t="s">
        <v>3</v>
      </c>
      <c r="C5" s="98"/>
      <c r="D5" s="98"/>
      <c r="E5" s="98"/>
      <c r="F5" s="98"/>
      <c r="G5" s="98"/>
      <c r="H5" s="112"/>
      <c r="I5" s="113" t="s">
        <v>4</v>
      </c>
    </row>
    <row r="6" spans="1:9" ht="28.5" customHeight="1" x14ac:dyDescent="0.3">
      <c r="A6" s="101"/>
      <c r="B6" s="11" t="s">
        <v>5</v>
      </c>
      <c r="C6" s="11" t="s">
        <v>6</v>
      </c>
      <c r="D6" s="11" t="s">
        <v>7</v>
      </c>
      <c r="E6" s="11" t="s">
        <v>8</v>
      </c>
      <c r="F6" s="11" t="s">
        <v>9</v>
      </c>
      <c r="G6" s="48" t="s">
        <v>10</v>
      </c>
      <c r="H6" s="11" t="s">
        <v>11</v>
      </c>
      <c r="I6" s="114"/>
    </row>
    <row r="7" spans="1:9" ht="15.75" customHeight="1" x14ac:dyDescent="0.3">
      <c r="A7" s="1" t="s">
        <v>12</v>
      </c>
      <c r="B7" s="4">
        <v>718</v>
      </c>
      <c r="C7" s="4">
        <v>404.75</v>
      </c>
      <c r="D7" s="4">
        <v>425</v>
      </c>
      <c r="E7" s="4"/>
      <c r="F7" s="4">
        <v>425</v>
      </c>
      <c r="G7" s="4"/>
      <c r="H7" s="4"/>
      <c r="I7" s="5" t="s">
        <v>13</v>
      </c>
    </row>
    <row r="8" spans="1:9" ht="15.75" customHeight="1" x14ac:dyDescent="0.3">
      <c r="A8" s="1" t="s">
        <v>14</v>
      </c>
      <c r="B8" s="4">
        <v>737</v>
      </c>
      <c r="C8" s="4">
        <v>510.95</v>
      </c>
      <c r="D8" s="4">
        <v>450</v>
      </c>
      <c r="E8" s="4"/>
      <c r="F8" s="4">
        <v>450</v>
      </c>
      <c r="G8" s="4"/>
      <c r="H8" s="4"/>
      <c r="I8" s="5" t="s">
        <v>15</v>
      </c>
    </row>
    <row r="9" spans="1:9" ht="15.75" customHeight="1" x14ac:dyDescent="0.3">
      <c r="A9" s="1" t="s">
        <v>16</v>
      </c>
      <c r="B9" s="4">
        <v>775</v>
      </c>
      <c r="C9" s="4">
        <v>706.34</v>
      </c>
      <c r="D9" s="4">
        <v>550</v>
      </c>
      <c r="E9" s="4"/>
      <c r="F9" s="4">
        <v>550</v>
      </c>
      <c r="G9" s="4"/>
      <c r="H9" s="4"/>
      <c r="I9" s="5"/>
    </row>
    <row r="10" spans="1:9" ht="15.75" customHeight="1" x14ac:dyDescent="0.3">
      <c r="A10" s="1" t="s">
        <v>17</v>
      </c>
      <c r="B10" s="4"/>
      <c r="C10" s="4"/>
      <c r="D10" s="4"/>
      <c r="E10" s="4"/>
      <c r="F10" s="4"/>
      <c r="G10" s="4"/>
      <c r="H10" s="4"/>
      <c r="I10" s="5"/>
    </row>
    <row r="11" spans="1:9" ht="15.75" customHeight="1" x14ac:dyDescent="0.3">
      <c r="A11" s="1" t="s">
        <v>18</v>
      </c>
      <c r="B11" s="4"/>
      <c r="C11" s="4">
        <v>733</v>
      </c>
      <c r="D11" s="4">
        <v>724</v>
      </c>
      <c r="E11" s="4"/>
      <c r="F11" s="4">
        <v>600</v>
      </c>
      <c r="G11" s="4"/>
      <c r="H11" s="4"/>
      <c r="I11" s="5"/>
    </row>
    <row r="12" spans="1:9" ht="15.75" customHeight="1" x14ac:dyDescent="0.3">
      <c r="A12" s="1" t="s">
        <v>19</v>
      </c>
      <c r="B12" s="4">
        <v>899</v>
      </c>
      <c r="C12" s="4"/>
      <c r="D12" s="4">
        <v>856</v>
      </c>
      <c r="E12" s="4">
        <v>856</v>
      </c>
      <c r="F12" s="4"/>
      <c r="G12" s="4"/>
      <c r="H12" s="4"/>
      <c r="I12" s="5"/>
    </row>
    <row r="13" spans="1:9" ht="15.75" customHeight="1" x14ac:dyDescent="0.3">
      <c r="A13" s="1" t="s">
        <v>20</v>
      </c>
      <c r="B13" s="4">
        <v>858</v>
      </c>
      <c r="C13" s="4">
        <v>973</v>
      </c>
      <c r="D13" s="4">
        <v>650</v>
      </c>
      <c r="E13" s="4"/>
      <c r="F13" s="4">
        <v>650</v>
      </c>
      <c r="G13" s="4">
        <v>1293</v>
      </c>
      <c r="H13" s="4"/>
      <c r="I13" s="5"/>
    </row>
    <row r="14" spans="1:9" ht="15.75" customHeight="1" x14ac:dyDescent="0.3">
      <c r="A14" s="1" t="s">
        <v>21</v>
      </c>
      <c r="B14" s="4"/>
      <c r="C14" s="4"/>
      <c r="D14" s="4"/>
      <c r="E14" s="4"/>
      <c r="F14" s="4"/>
      <c r="G14" s="4"/>
      <c r="H14" s="4">
        <v>965</v>
      </c>
      <c r="I14" s="5"/>
    </row>
    <row r="15" spans="1:9" ht="15.75" customHeight="1" x14ac:dyDescent="0.3">
      <c r="A15" s="1" t="s">
        <v>22</v>
      </c>
      <c r="B15" s="4"/>
      <c r="C15" s="4"/>
      <c r="D15" s="4"/>
      <c r="E15" s="4"/>
      <c r="F15" s="4"/>
      <c r="G15" s="4"/>
      <c r="H15" s="4"/>
      <c r="I15" s="5"/>
    </row>
    <row r="16" spans="1:9" ht="15.75" customHeight="1" x14ac:dyDescent="0.3">
      <c r="A16" s="1" t="s">
        <v>23</v>
      </c>
      <c r="B16" s="4">
        <v>915</v>
      </c>
      <c r="C16" s="4"/>
      <c r="D16" s="4">
        <v>984</v>
      </c>
      <c r="E16" s="4">
        <v>984</v>
      </c>
      <c r="F16" s="4"/>
      <c r="G16" s="4"/>
      <c r="H16" s="4"/>
      <c r="I16" s="7"/>
    </row>
    <row r="17" spans="1:9" ht="15.75" customHeight="1" x14ac:dyDescent="0.3">
      <c r="A17" s="1" t="s">
        <v>24</v>
      </c>
      <c r="B17" s="4">
        <v>932</v>
      </c>
      <c r="C17" s="4">
        <v>1012</v>
      </c>
      <c r="D17" s="4">
        <v>836</v>
      </c>
      <c r="E17" s="4"/>
      <c r="F17" s="4">
        <v>800</v>
      </c>
      <c r="G17" s="4"/>
      <c r="H17" s="4"/>
      <c r="I17" s="5"/>
    </row>
    <row r="18" spans="1:9" ht="15.75" customHeight="1" x14ac:dyDescent="0.3">
      <c r="A18" s="1" t="s">
        <v>25</v>
      </c>
      <c r="B18" s="46">
        <v>984</v>
      </c>
      <c r="C18" s="46">
        <v>1062</v>
      </c>
      <c r="D18" s="46">
        <v>1018</v>
      </c>
      <c r="E18" s="46">
        <v>1018</v>
      </c>
      <c r="F18" s="46">
        <v>995</v>
      </c>
      <c r="G18" s="46">
        <v>1459</v>
      </c>
      <c r="H18" s="46">
        <v>1205</v>
      </c>
      <c r="I18" s="56"/>
    </row>
    <row r="19" spans="1:9" ht="15.75" customHeight="1" x14ac:dyDescent="0.3">
      <c r="A19" s="1" t="s">
        <v>26</v>
      </c>
      <c r="B19" s="4">
        <v>1951</v>
      </c>
      <c r="C19" s="4">
        <v>2484.44</v>
      </c>
      <c r="D19" s="4">
        <v>2244</v>
      </c>
      <c r="E19" s="4"/>
      <c r="F19" s="4"/>
      <c r="G19" s="4"/>
      <c r="H19" s="4"/>
      <c r="I19" s="5"/>
    </row>
    <row r="20" spans="1:9" ht="15.75" customHeight="1" x14ac:dyDescent="0.3">
      <c r="A20" s="1" t="s">
        <v>27</v>
      </c>
      <c r="B20" s="4">
        <v>2037</v>
      </c>
      <c r="C20" s="4">
        <v>2459</v>
      </c>
      <c r="D20" s="4">
        <v>2218</v>
      </c>
      <c r="E20" s="4">
        <v>2218</v>
      </c>
      <c r="F20" s="4">
        <v>1963</v>
      </c>
      <c r="G20" s="4">
        <v>2210</v>
      </c>
      <c r="H20" s="4">
        <v>1810</v>
      </c>
      <c r="I20" s="5"/>
    </row>
    <row r="21" spans="1:9" ht="15.75" customHeight="1" x14ac:dyDescent="0.3">
      <c r="A21" s="1" t="s">
        <v>28</v>
      </c>
      <c r="B21" s="4">
        <v>2685</v>
      </c>
      <c r="C21" s="4">
        <v>3475</v>
      </c>
      <c r="D21" s="4">
        <v>4019.79</v>
      </c>
      <c r="E21" s="4">
        <v>3028</v>
      </c>
      <c r="F21" s="4">
        <v>3440</v>
      </c>
      <c r="G21" s="46">
        <v>1</v>
      </c>
      <c r="H21" s="4">
        <v>3650</v>
      </c>
      <c r="I21" s="7"/>
    </row>
    <row r="22" spans="1:9" ht="15.75" customHeight="1" x14ac:dyDescent="0.3">
      <c r="A22" s="1" t="s">
        <v>29</v>
      </c>
      <c r="B22" s="4">
        <v>3620</v>
      </c>
      <c r="C22" s="4">
        <v>4684</v>
      </c>
      <c r="D22" s="4">
        <v>4436</v>
      </c>
      <c r="E22" s="4">
        <v>4436</v>
      </c>
      <c r="F22" s="4">
        <v>4240</v>
      </c>
      <c r="G22" s="4">
        <v>4682</v>
      </c>
      <c r="H22" s="4">
        <v>4430</v>
      </c>
      <c r="I22" s="7"/>
    </row>
    <row r="23" spans="1:9" ht="15.75" customHeight="1" x14ac:dyDescent="0.3">
      <c r="A23" s="40" t="s">
        <v>30</v>
      </c>
      <c r="B23" s="20">
        <v>935</v>
      </c>
      <c r="C23" s="20">
        <v>935</v>
      </c>
      <c r="D23" s="20">
        <v>1005</v>
      </c>
      <c r="E23" s="20">
        <v>1005</v>
      </c>
      <c r="F23" s="20">
        <v>1100</v>
      </c>
      <c r="G23" s="20">
        <v>1200</v>
      </c>
      <c r="H23" s="20">
        <v>1105</v>
      </c>
      <c r="I23" s="41"/>
    </row>
    <row r="24" spans="1:9" ht="15.75" customHeight="1" x14ac:dyDescent="0.3">
      <c r="A24" s="8" t="s">
        <v>31</v>
      </c>
      <c r="B24" s="4"/>
      <c r="C24" s="4"/>
      <c r="D24" s="4">
        <v>2200</v>
      </c>
      <c r="E24" s="4">
        <v>2200</v>
      </c>
      <c r="F24" s="4">
        <v>2760</v>
      </c>
      <c r="G24" s="4"/>
      <c r="H24" s="4"/>
      <c r="I24" s="7"/>
    </row>
    <row r="25" spans="1:9" ht="15.75" customHeight="1" x14ac:dyDescent="0.3">
      <c r="A25" s="8" t="s">
        <v>32</v>
      </c>
      <c r="B25" s="4"/>
      <c r="C25" s="4"/>
      <c r="D25" s="4">
        <v>2300</v>
      </c>
      <c r="E25" s="4">
        <v>2300</v>
      </c>
      <c r="F25" s="4">
        <v>2890</v>
      </c>
      <c r="G25" s="4"/>
      <c r="H25" s="4"/>
      <c r="I25" s="7"/>
    </row>
    <row r="26" spans="1:9" ht="15.75" customHeight="1" x14ac:dyDescent="0.3">
      <c r="A26" s="8" t="s">
        <v>33</v>
      </c>
      <c r="B26" s="4"/>
      <c r="C26" s="4"/>
      <c r="D26" s="4">
        <v>1800</v>
      </c>
      <c r="E26" s="4">
        <v>1800</v>
      </c>
      <c r="F26" s="4"/>
      <c r="G26" s="4"/>
      <c r="H26" s="4"/>
      <c r="I26" s="7"/>
    </row>
    <row r="27" spans="1:9" ht="15.75" customHeight="1" x14ac:dyDescent="0.3">
      <c r="A27" s="8" t="s">
        <v>34</v>
      </c>
      <c r="B27" s="4"/>
      <c r="C27" s="4"/>
      <c r="D27" s="4">
        <v>3200</v>
      </c>
      <c r="E27" s="4">
        <v>3200</v>
      </c>
      <c r="F27" s="4"/>
      <c r="G27" s="4"/>
      <c r="H27" s="4"/>
      <c r="I27" s="7"/>
    </row>
    <row r="28" spans="1:9" ht="15.75" customHeight="1" x14ac:dyDescent="0.3">
      <c r="A28" s="8" t="s">
        <v>35</v>
      </c>
      <c r="B28" s="46"/>
      <c r="C28" s="46"/>
      <c r="D28" s="46"/>
      <c r="E28" s="46"/>
      <c r="F28" s="46"/>
      <c r="G28" s="46">
        <v>3500</v>
      </c>
      <c r="H28" s="46"/>
      <c r="I28" s="44"/>
    </row>
    <row r="29" spans="1:9" ht="15.75" customHeight="1" x14ac:dyDescent="0.3">
      <c r="A29" s="8" t="s">
        <v>36</v>
      </c>
      <c r="B29" s="46"/>
      <c r="C29" s="46"/>
      <c r="D29" s="46"/>
      <c r="E29" s="46"/>
      <c r="F29" s="46"/>
      <c r="G29" s="46">
        <v>3600</v>
      </c>
      <c r="H29" s="46"/>
      <c r="I29" s="44"/>
    </row>
    <row r="30" spans="1:9" ht="15.75" customHeight="1" x14ac:dyDescent="0.3">
      <c r="A30" s="45" t="s">
        <v>37</v>
      </c>
      <c r="B30" s="46"/>
      <c r="C30" s="46"/>
      <c r="D30" s="46"/>
      <c r="E30" s="46"/>
      <c r="F30" s="46"/>
      <c r="G30" s="46"/>
      <c r="H30" s="46">
        <v>1575</v>
      </c>
      <c r="I30" s="44"/>
    </row>
    <row r="31" spans="1:9" ht="15.75" customHeight="1" x14ac:dyDescent="0.3">
      <c r="A31" s="45" t="s">
        <v>38</v>
      </c>
      <c r="B31" s="46"/>
      <c r="C31" s="46"/>
      <c r="D31" s="46"/>
      <c r="E31" s="46"/>
      <c r="F31" s="46"/>
      <c r="G31" s="46"/>
      <c r="H31" s="46">
        <v>1705</v>
      </c>
      <c r="I31" s="44"/>
    </row>
    <row r="32" spans="1:9" ht="15.75" customHeight="1" x14ac:dyDescent="0.3">
      <c r="A32" s="45" t="s">
        <v>39</v>
      </c>
      <c r="B32" s="46"/>
      <c r="C32" s="46"/>
      <c r="D32" s="46"/>
      <c r="E32" s="46"/>
      <c r="F32" s="46"/>
      <c r="G32" s="46"/>
      <c r="H32" s="46">
        <v>2200</v>
      </c>
      <c r="I32" s="44"/>
    </row>
    <row r="33" spans="1:9" ht="15.75" customHeight="1" x14ac:dyDescent="0.3">
      <c r="A33" s="45" t="s">
        <v>40</v>
      </c>
      <c r="B33" s="46"/>
      <c r="C33" s="46"/>
      <c r="D33" s="46"/>
      <c r="E33" s="46"/>
      <c r="F33" s="46"/>
      <c r="G33" s="46"/>
      <c r="H33" s="47">
        <v>2670</v>
      </c>
      <c r="I33" s="44"/>
    </row>
    <row r="34" spans="1:9" ht="15.75" customHeight="1" x14ac:dyDescent="0.3">
      <c r="A34" s="45" t="s">
        <v>41</v>
      </c>
      <c r="B34" s="46"/>
      <c r="C34" s="46"/>
      <c r="D34" s="46"/>
      <c r="E34" s="46"/>
      <c r="F34" s="46"/>
      <c r="G34" s="46"/>
      <c r="H34" s="46">
        <v>3140</v>
      </c>
      <c r="I34" s="44"/>
    </row>
    <row r="35" spans="1:9" ht="15.75" customHeight="1" x14ac:dyDescent="0.3">
      <c r="A35" s="45" t="s">
        <v>42</v>
      </c>
      <c r="B35" s="46"/>
      <c r="C35" s="46"/>
      <c r="D35" s="46"/>
      <c r="E35" s="46"/>
      <c r="F35" s="46"/>
      <c r="G35" s="46"/>
      <c r="H35" s="46">
        <v>3565</v>
      </c>
      <c r="I35" s="44"/>
    </row>
    <row r="36" spans="1:9" ht="15.75" customHeight="1" x14ac:dyDescent="0.3">
      <c r="A36" s="45" t="s">
        <v>43</v>
      </c>
      <c r="B36" s="46">
        <v>2500</v>
      </c>
      <c r="C36" s="46"/>
      <c r="D36" s="46"/>
      <c r="E36" s="46"/>
      <c r="F36" s="46"/>
      <c r="G36" s="46"/>
      <c r="H36" s="46"/>
      <c r="I36" s="44"/>
    </row>
    <row r="37" spans="1:9" ht="15.75" customHeight="1" x14ac:dyDescent="0.3">
      <c r="A37" s="45" t="s">
        <v>44</v>
      </c>
      <c r="B37" s="46">
        <v>3723</v>
      </c>
      <c r="C37" s="46"/>
      <c r="D37" s="46"/>
      <c r="E37" s="46"/>
      <c r="F37" s="46"/>
      <c r="G37" s="46"/>
      <c r="H37" s="46"/>
      <c r="I37" s="44"/>
    </row>
    <row r="38" spans="1:9" ht="15.75" customHeight="1" x14ac:dyDescent="0.3">
      <c r="A38" s="45" t="s">
        <v>45</v>
      </c>
      <c r="B38" s="46">
        <v>4505</v>
      </c>
      <c r="C38" s="46"/>
      <c r="D38" s="46"/>
      <c r="E38" s="46"/>
      <c r="F38" s="46"/>
      <c r="G38" s="46"/>
      <c r="H38" s="46"/>
      <c r="I38" s="44"/>
    </row>
    <row r="39" spans="1:9" ht="15.75" customHeight="1" x14ac:dyDescent="0.3">
      <c r="A39" s="45" t="s">
        <v>46</v>
      </c>
      <c r="B39" s="46">
        <v>2775</v>
      </c>
      <c r="C39" s="46"/>
      <c r="D39" s="46"/>
      <c r="E39" s="46"/>
      <c r="F39" s="46"/>
      <c r="G39" s="46"/>
      <c r="H39" s="46"/>
      <c r="I39" s="44"/>
    </row>
    <row r="40" spans="1:9" ht="15.75" customHeight="1" x14ac:dyDescent="0.3">
      <c r="A40" s="55" t="s">
        <v>47</v>
      </c>
      <c r="B40" s="46" t="s">
        <v>48</v>
      </c>
      <c r="C40" s="46" t="s">
        <v>48</v>
      </c>
      <c r="D40" s="46" t="s">
        <v>48</v>
      </c>
      <c r="E40" s="46" t="s">
        <v>48</v>
      </c>
      <c r="F40" s="46" t="s">
        <v>48</v>
      </c>
      <c r="G40" s="46" t="s">
        <v>48</v>
      </c>
      <c r="H40" s="46" t="s">
        <v>48</v>
      </c>
      <c r="I40" s="56"/>
    </row>
    <row r="41" spans="1:9" ht="15.75" customHeight="1" x14ac:dyDescent="0.3">
      <c r="A41" s="55" t="s">
        <v>49</v>
      </c>
      <c r="B41" s="46">
        <v>7500</v>
      </c>
      <c r="C41" s="46">
        <v>7500</v>
      </c>
      <c r="D41" s="46">
        <v>7500</v>
      </c>
      <c r="E41" s="46">
        <v>6750</v>
      </c>
      <c r="F41" s="46">
        <v>7500</v>
      </c>
      <c r="G41" s="46">
        <v>7125</v>
      </c>
      <c r="H41" s="46">
        <v>6750</v>
      </c>
      <c r="I41" s="56"/>
    </row>
    <row r="42" spans="1:9" ht="35.25" customHeight="1" x14ac:dyDescent="0.3">
      <c r="A42" s="84" t="s">
        <v>50</v>
      </c>
      <c r="B42" s="46">
        <v>59000</v>
      </c>
      <c r="C42" s="46">
        <v>59000</v>
      </c>
      <c r="D42" s="46">
        <v>59000</v>
      </c>
      <c r="E42" s="46">
        <v>53100</v>
      </c>
      <c r="F42" s="46">
        <v>59000</v>
      </c>
      <c r="G42" s="46">
        <v>56050</v>
      </c>
      <c r="H42" s="46">
        <v>53100</v>
      </c>
      <c r="I42" s="56"/>
    </row>
    <row r="44" spans="1:9" ht="15.75" customHeight="1" x14ac:dyDescent="0.3">
      <c r="A44" s="101" t="s">
        <v>2</v>
      </c>
      <c r="B44" s="115" t="s">
        <v>51</v>
      </c>
      <c r="C44" s="99"/>
      <c r="D44" s="99"/>
      <c r="E44" s="99"/>
      <c r="F44" s="99"/>
      <c r="G44" s="99"/>
      <c r="H44" s="116"/>
      <c r="I44" s="117" t="s">
        <v>4</v>
      </c>
    </row>
    <row r="45" spans="1:9" ht="18.75" customHeight="1" x14ac:dyDescent="0.3">
      <c r="A45" s="101"/>
      <c r="B45" s="11" t="s">
        <v>5</v>
      </c>
      <c r="C45" s="11" t="s">
        <v>6</v>
      </c>
      <c r="D45" s="11" t="s">
        <v>7</v>
      </c>
      <c r="E45" s="11" t="s">
        <v>8</v>
      </c>
      <c r="F45" s="11" t="s">
        <v>9</v>
      </c>
      <c r="G45" s="48" t="s">
        <v>10</v>
      </c>
      <c r="H45" s="11" t="s">
        <v>11</v>
      </c>
      <c r="I45" s="114"/>
    </row>
    <row r="46" spans="1:9" ht="15.75" customHeight="1" x14ac:dyDescent="0.3">
      <c r="A46" s="1" t="s">
        <v>12</v>
      </c>
      <c r="B46" s="4">
        <v>517</v>
      </c>
      <c r="C46" s="4">
        <v>334.5</v>
      </c>
      <c r="D46" s="4">
        <v>400</v>
      </c>
      <c r="E46" s="4"/>
      <c r="F46" s="4">
        <v>400</v>
      </c>
      <c r="G46" s="4"/>
      <c r="H46" s="4"/>
      <c r="I46" s="5" t="s">
        <v>52</v>
      </c>
    </row>
    <row r="47" spans="1:9" ht="15.75" customHeight="1" x14ac:dyDescent="0.3">
      <c r="A47" s="1" t="s">
        <v>14</v>
      </c>
      <c r="B47" s="4">
        <v>534</v>
      </c>
      <c r="C47" s="4">
        <v>422.27</v>
      </c>
      <c r="D47" s="4">
        <v>425</v>
      </c>
      <c r="E47" s="4"/>
      <c r="F47" s="4">
        <v>425</v>
      </c>
      <c r="G47" s="4"/>
      <c r="H47" s="4"/>
      <c r="I47" s="5" t="s">
        <v>13</v>
      </c>
    </row>
    <row r="48" spans="1:9" ht="15.75" customHeight="1" x14ac:dyDescent="0.3">
      <c r="A48" s="1" t="s">
        <v>16</v>
      </c>
      <c r="B48" s="4">
        <v>578</v>
      </c>
      <c r="C48" s="4">
        <v>583.75</v>
      </c>
      <c r="D48" s="4">
        <v>548</v>
      </c>
      <c r="E48" s="4"/>
      <c r="F48" s="4">
        <v>500</v>
      </c>
      <c r="G48" s="4"/>
      <c r="H48" s="4"/>
      <c r="I48" s="5"/>
    </row>
    <row r="49" spans="1:9" ht="15.75" customHeight="1" x14ac:dyDescent="0.3">
      <c r="A49" s="1" t="s">
        <v>17</v>
      </c>
      <c r="B49" s="4"/>
      <c r="C49" s="4"/>
      <c r="D49" s="4"/>
      <c r="E49" s="4"/>
      <c r="F49" s="4"/>
      <c r="G49" s="4"/>
      <c r="H49" s="4"/>
      <c r="I49" s="5"/>
    </row>
    <row r="50" spans="1:9" ht="15.75" customHeight="1" x14ac:dyDescent="0.3">
      <c r="A50" s="1" t="s">
        <v>18</v>
      </c>
      <c r="B50" s="4"/>
      <c r="C50" s="4">
        <v>583.75</v>
      </c>
      <c r="D50" s="4">
        <v>689</v>
      </c>
      <c r="E50" s="4"/>
      <c r="F50" s="4">
        <v>550</v>
      </c>
      <c r="G50" s="4"/>
      <c r="H50" s="4"/>
      <c r="I50" s="5"/>
    </row>
    <row r="51" spans="1:9" ht="15.75" customHeight="1" x14ac:dyDescent="0.3">
      <c r="A51" s="1" t="s">
        <v>19</v>
      </c>
      <c r="B51" s="4">
        <v>611</v>
      </c>
      <c r="C51" s="4"/>
      <c r="D51" s="4">
        <v>626</v>
      </c>
      <c r="E51" s="4">
        <v>526</v>
      </c>
      <c r="F51" s="4"/>
      <c r="G51" s="4"/>
      <c r="H51" s="4"/>
      <c r="I51" s="5"/>
    </row>
    <row r="52" spans="1:9" ht="15.75" customHeight="1" x14ac:dyDescent="0.3">
      <c r="A52" s="1" t="s">
        <v>20</v>
      </c>
      <c r="B52" s="4">
        <v>705</v>
      </c>
      <c r="C52" s="4">
        <v>696.09</v>
      </c>
      <c r="D52" s="4">
        <v>658</v>
      </c>
      <c r="E52" s="4"/>
      <c r="F52" s="4">
        <v>600</v>
      </c>
      <c r="G52" s="4">
        <v>840</v>
      </c>
      <c r="H52" s="4"/>
      <c r="I52" s="5"/>
    </row>
    <row r="53" spans="1:9" ht="15.75" customHeight="1" x14ac:dyDescent="0.3">
      <c r="A53" s="1" t="s">
        <v>21</v>
      </c>
      <c r="B53" s="4">
        <v>705</v>
      </c>
      <c r="C53" s="4"/>
      <c r="D53" s="4"/>
      <c r="E53" s="4"/>
      <c r="F53" s="4"/>
      <c r="G53" s="4"/>
      <c r="H53" s="4">
        <v>670</v>
      </c>
      <c r="I53" s="5"/>
    </row>
    <row r="54" spans="1:9" ht="15.75" customHeight="1" x14ac:dyDescent="0.3">
      <c r="A54" s="1" t="s">
        <v>22</v>
      </c>
      <c r="B54" s="4"/>
      <c r="C54" s="4"/>
      <c r="D54" s="4"/>
      <c r="E54" s="4"/>
      <c r="F54" s="4"/>
      <c r="G54" s="4"/>
      <c r="H54" s="4"/>
      <c r="I54" s="5"/>
    </row>
    <row r="55" spans="1:9" ht="15.75" customHeight="1" x14ac:dyDescent="0.3">
      <c r="A55" s="1" t="s">
        <v>23</v>
      </c>
      <c r="B55" s="4">
        <v>762</v>
      </c>
      <c r="C55" s="4"/>
      <c r="D55" s="4">
        <v>696</v>
      </c>
      <c r="E55" s="4">
        <v>596</v>
      </c>
      <c r="F55" s="4"/>
      <c r="G55" s="4"/>
      <c r="H55" s="4"/>
      <c r="I55" s="7"/>
    </row>
    <row r="56" spans="1:9" ht="15.75" customHeight="1" x14ac:dyDescent="0.3">
      <c r="A56" s="1" t="s">
        <v>24</v>
      </c>
      <c r="B56" s="4">
        <v>739</v>
      </c>
      <c r="C56" s="4">
        <v>837</v>
      </c>
      <c r="D56" s="4">
        <v>796</v>
      </c>
      <c r="E56" s="4"/>
      <c r="F56" s="4">
        <v>759</v>
      </c>
      <c r="G56" s="4"/>
      <c r="H56" s="4"/>
      <c r="I56" s="5"/>
    </row>
    <row r="57" spans="1:9" ht="15.75" customHeight="1" x14ac:dyDescent="0.3">
      <c r="A57" s="1" t="s">
        <v>25</v>
      </c>
      <c r="B57" s="46">
        <v>796</v>
      </c>
      <c r="C57" s="46">
        <v>887</v>
      </c>
      <c r="D57" s="46">
        <v>816</v>
      </c>
      <c r="E57" s="46">
        <v>759</v>
      </c>
      <c r="F57" s="46">
        <v>900</v>
      </c>
      <c r="G57" s="46">
        <v>947</v>
      </c>
      <c r="H57" s="46">
        <v>835</v>
      </c>
      <c r="I57" s="56"/>
    </row>
    <row r="58" spans="1:9" ht="15.75" customHeight="1" x14ac:dyDescent="0.3">
      <c r="A58" s="1" t="s">
        <v>26</v>
      </c>
      <c r="B58" s="46">
        <v>1282</v>
      </c>
      <c r="C58" s="46">
        <v>1991</v>
      </c>
      <c r="D58" s="46">
        <v>1855</v>
      </c>
      <c r="E58" s="46"/>
      <c r="F58" s="46"/>
      <c r="G58" s="46"/>
      <c r="H58" s="46"/>
      <c r="I58" s="92"/>
    </row>
    <row r="59" spans="1:9" ht="15.75" customHeight="1" x14ac:dyDescent="0.3">
      <c r="A59" s="1" t="s">
        <v>27</v>
      </c>
      <c r="B59" s="46">
        <v>1364</v>
      </c>
      <c r="C59" s="46">
        <v>2041</v>
      </c>
      <c r="D59" s="46">
        <v>1857</v>
      </c>
      <c r="E59" s="46">
        <v>1857</v>
      </c>
      <c r="F59" s="46">
        <v>2000</v>
      </c>
      <c r="G59" s="46">
        <v>1745</v>
      </c>
      <c r="H59" s="46">
        <v>1260</v>
      </c>
      <c r="I59" s="92"/>
    </row>
    <row r="60" spans="1:9" ht="15.75" customHeight="1" x14ac:dyDescent="0.3">
      <c r="A60" s="1" t="s">
        <v>28</v>
      </c>
      <c r="B60" s="46">
        <v>2211</v>
      </c>
      <c r="C60" s="46">
        <v>2880</v>
      </c>
      <c r="D60" s="46">
        <v>3322</v>
      </c>
      <c r="E60" s="46">
        <v>2987</v>
      </c>
      <c r="F60" s="46">
        <v>2584</v>
      </c>
      <c r="G60" s="46">
        <v>2700</v>
      </c>
      <c r="H60" s="46">
        <v>2535</v>
      </c>
      <c r="I60" s="56"/>
    </row>
    <row r="61" spans="1:9" ht="15.75" customHeight="1" x14ac:dyDescent="0.3">
      <c r="A61" s="1" t="s">
        <v>29</v>
      </c>
      <c r="B61" s="4">
        <v>2986</v>
      </c>
      <c r="C61" s="4">
        <v>3773</v>
      </c>
      <c r="D61" s="4">
        <v>3654</v>
      </c>
      <c r="E61" s="4">
        <v>3654</v>
      </c>
      <c r="F61" s="4">
        <v>3504</v>
      </c>
      <c r="G61" s="4">
        <v>3869</v>
      </c>
      <c r="H61" s="4">
        <v>3075</v>
      </c>
      <c r="I61" s="7"/>
    </row>
    <row r="62" spans="1:9" ht="15.75" customHeight="1" x14ac:dyDescent="0.3">
      <c r="A62" s="1" t="s">
        <v>30</v>
      </c>
      <c r="B62" s="4">
        <v>880</v>
      </c>
      <c r="C62" s="4">
        <v>915</v>
      </c>
      <c r="D62" s="4">
        <v>950</v>
      </c>
      <c r="E62" s="4">
        <v>950</v>
      </c>
      <c r="F62" s="4">
        <v>1000</v>
      </c>
      <c r="G62" s="4">
        <v>990</v>
      </c>
      <c r="H62" s="4">
        <v>765</v>
      </c>
      <c r="I62" s="7"/>
    </row>
    <row r="63" spans="1:9" ht="15.75" customHeight="1" x14ac:dyDescent="0.3">
      <c r="A63" s="8" t="s">
        <v>31</v>
      </c>
      <c r="B63" s="4"/>
      <c r="C63" s="4"/>
      <c r="D63" s="4">
        <v>2000</v>
      </c>
      <c r="E63" s="4">
        <v>2000</v>
      </c>
      <c r="F63" s="4">
        <v>2450</v>
      </c>
      <c r="G63" s="4"/>
      <c r="H63" s="4"/>
      <c r="I63" s="7"/>
    </row>
    <row r="64" spans="1:9" ht="15.75" customHeight="1" x14ac:dyDescent="0.3">
      <c r="A64" s="8" t="s">
        <v>32</v>
      </c>
      <c r="B64" s="4"/>
      <c r="C64" s="4"/>
      <c r="D64" s="4">
        <v>2100</v>
      </c>
      <c r="E64" s="4">
        <v>2100</v>
      </c>
      <c r="F64" s="4">
        <v>2600</v>
      </c>
      <c r="G64" s="4"/>
      <c r="H64" s="4"/>
      <c r="I64" s="7"/>
    </row>
    <row r="65" spans="1:9" ht="15.75" customHeight="1" x14ac:dyDescent="0.3">
      <c r="A65" s="8" t="s">
        <v>33</v>
      </c>
      <c r="B65" s="4"/>
      <c r="C65" s="4"/>
      <c r="D65" s="4">
        <v>1475</v>
      </c>
      <c r="E65" s="4">
        <v>1475</v>
      </c>
      <c r="F65" s="4"/>
      <c r="G65" s="4"/>
      <c r="H65" s="4"/>
      <c r="I65" s="7"/>
    </row>
    <row r="66" spans="1:9" ht="15.75" customHeight="1" x14ac:dyDescent="0.3">
      <c r="A66" s="8" t="s">
        <v>34</v>
      </c>
      <c r="B66" s="4"/>
      <c r="C66" s="4"/>
      <c r="D66" s="4">
        <v>2800</v>
      </c>
      <c r="E66" s="4">
        <v>2800</v>
      </c>
      <c r="F66" s="4"/>
      <c r="G66" s="4"/>
      <c r="H66" s="4"/>
      <c r="I66" s="7"/>
    </row>
    <row r="67" spans="1:9" ht="15.75" customHeight="1" x14ac:dyDescent="0.3">
      <c r="A67" s="8" t="s">
        <v>35</v>
      </c>
      <c r="B67" s="46"/>
      <c r="C67" s="46"/>
      <c r="D67" s="46"/>
      <c r="E67" s="46"/>
      <c r="F67" s="46"/>
      <c r="G67" s="46">
        <v>3300</v>
      </c>
      <c r="H67" s="46"/>
      <c r="I67" s="44"/>
    </row>
    <row r="68" spans="1:9" ht="15.75" customHeight="1" x14ac:dyDescent="0.3">
      <c r="A68" s="8" t="s">
        <v>36</v>
      </c>
      <c r="B68" s="46"/>
      <c r="C68" s="46"/>
      <c r="D68" s="46"/>
      <c r="E68" s="46"/>
      <c r="F68" s="46"/>
      <c r="G68" s="46">
        <v>3400</v>
      </c>
      <c r="H68" s="46"/>
      <c r="I68" s="44"/>
    </row>
    <row r="69" spans="1:9" ht="15.75" customHeight="1" x14ac:dyDescent="0.3">
      <c r="A69" s="45" t="s">
        <v>37</v>
      </c>
      <c r="B69" s="46"/>
      <c r="C69" s="46"/>
      <c r="D69" s="46"/>
      <c r="E69" s="46"/>
      <c r="F69" s="46"/>
      <c r="G69" s="46"/>
      <c r="H69" s="46">
        <v>1100</v>
      </c>
      <c r="I69" s="44"/>
    </row>
    <row r="70" spans="1:9" ht="15.75" customHeight="1" x14ac:dyDescent="0.3">
      <c r="A70" s="45" t="s">
        <v>53</v>
      </c>
      <c r="B70" s="46"/>
      <c r="C70" s="46"/>
      <c r="D70" s="46"/>
      <c r="E70" s="46"/>
      <c r="F70" s="46"/>
      <c r="G70" s="46"/>
      <c r="H70" s="46">
        <v>1195</v>
      </c>
      <c r="I70" s="44"/>
    </row>
    <row r="71" spans="1:9" ht="15.75" customHeight="1" x14ac:dyDescent="0.3">
      <c r="A71" s="45" t="s">
        <v>39</v>
      </c>
      <c r="B71" s="46"/>
      <c r="C71" s="46"/>
      <c r="D71" s="46"/>
      <c r="E71" s="46"/>
      <c r="F71" s="46"/>
      <c r="G71" s="46"/>
      <c r="H71" s="46">
        <v>1540</v>
      </c>
      <c r="I71" s="44"/>
    </row>
    <row r="72" spans="1:9" ht="15.75" customHeight="1" x14ac:dyDescent="0.3">
      <c r="A72" s="45" t="s">
        <v>40</v>
      </c>
      <c r="B72" s="46"/>
      <c r="C72" s="46"/>
      <c r="D72" s="46"/>
      <c r="E72" s="46"/>
      <c r="F72" s="46"/>
      <c r="G72" s="46"/>
      <c r="H72" s="47">
        <v>1870</v>
      </c>
      <c r="I72" s="44"/>
    </row>
    <row r="73" spans="1:9" ht="15.75" customHeight="1" x14ac:dyDescent="0.3">
      <c r="A73" s="45" t="s">
        <v>41</v>
      </c>
      <c r="B73" s="46"/>
      <c r="C73" s="46"/>
      <c r="D73" s="46"/>
      <c r="E73" s="46"/>
      <c r="F73" s="46"/>
      <c r="G73" s="46"/>
      <c r="H73" s="46">
        <v>2200</v>
      </c>
      <c r="I73" s="44"/>
    </row>
    <row r="74" spans="1:9" ht="15.75" customHeight="1" x14ac:dyDescent="0.3">
      <c r="A74" s="45" t="s">
        <v>42</v>
      </c>
      <c r="B74" s="46"/>
      <c r="C74" s="46"/>
      <c r="D74" s="46"/>
      <c r="E74" s="46"/>
      <c r="F74" s="46"/>
      <c r="G74" s="46"/>
      <c r="H74" s="46">
        <v>2500</v>
      </c>
      <c r="I74" s="44"/>
    </row>
    <row r="75" spans="1:9" ht="15.75" customHeight="1" x14ac:dyDescent="0.3">
      <c r="A75" s="45" t="s">
        <v>43</v>
      </c>
      <c r="B75" s="46">
        <v>1307</v>
      </c>
      <c r="C75" s="46"/>
      <c r="D75" s="46"/>
      <c r="E75" s="46"/>
      <c r="F75" s="46"/>
      <c r="G75" s="46"/>
      <c r="H75" s="46"/>
      <c r="I75" s="44"/>
    </row>
    <row r="76" spans="1:9" ht="15.75" customHeight="1" x14ac:dyDescent="0.3">
      <c r="A76" s="45" t="s">
        <v>44</v>
      </c>
      <c r="B76" s="46">
        <v>3077</v>
      </c>
      <c r="C76" s="46"/>
      <c r="D76" s="46"/>
      <c r="E76" s="46"/>
      <c r="F76" s="46"/>
      <c r="G76" s="46"/>
      <c r="H76" s="46"/>
      <c r="I76" s="44"/>
    </row>
    <row r="77" spans="1:9" ht="15.75" customHeight="1" x14ac:dyDescent="0.3">
      <c r="A77" s="45" t="s">
        <v>45</v>
      </c>
      <c r="B77" s="46">
        <v>4095</v>
      </c>
      <c r="C77" s="46"/>
      <c r="D77" s="46"/>
      <c r="E77" s="46"/>
      <c r="F77" s="46"/>
      <c r="G77" s="46"/>
      <c r="H77" s="46"/>
      <c r="I77" s="44"/>
    </row>
    <row r="78" spans="1:9" ht="15.75" customHeight="1" x14ac:dyDescent="0.3">
      <c r="A78" s="45" t="s">
        <v>46</v>
      </c>
      <c r="B78" s="46">
        <v>1850</v>
      </c>
      <c r="C78" s="46"/>
      <c r="D78" s="46"/>
      <c r="E78" s="46"/>
      <c r="F78" s="46"/>
      <c r="G78" s="46"/>
      <c r="H78" s="46"/>
      <c r="I78" s="44"/>
    </row>
    <row r="79" spans="1:9" ht="15.75" customHeight="1" x14ac:dyDescent="0.3">
      <c r="A79" s="55" t="s">
        <v>47</v>
      </c>
      <c r="B79" s="46">
        <v>13259</v>
      </c>
      <c r="C79" s="46">
        <v>13259</v>
      </c>
      <c r="D79" s="46">
        <v>13259</v>
      </c>
      <c r="E79" s="46">
        <v>13259</v>
      </c>
      <c r="F79" s="46">
        <v>13259</v>
      </c>
      <c r="G79" s="46">
        <v>13259</v>
      </c>
      <c r="H79" s="46">
        <v>13259</v>
      </c>
      <c r="I79" s="56"/>
    </row>
    <row r="80" spans="1:9" ht="15.75" customHeight="1" x14ac:dyDescent="0.3">
      <c r="A80" s="55" t="s">
        <v>49</v>
      </c>
      <c r="B80" s="46">
        <v>6900</v>
      </c>
      <c r="C80" s="46">
        <v>6900</v>
      </c>
      <c r="D80" s="46">
        <v>6900</v>
      </c>
      <c r="E80" s="46">
        <v>6210</v>
      </c>
      <c r="F80" s="46">
        <v>6900</v>
      </c>
      <c r="G80" s="46">
        <v>6555</v>
      </c>
      <c r="H80" s="46">
        <v>6210</v>
      </c>
      <c r="I80" s="56"/>
    </row>
    <row r="81" spans="1:9" ht="37.5" customHeight="1" x14ac:dyDescent="0.3">
      <c r="A81" s="55" t="s">
        <v>54</v>
      </c>
      <c r="B81" s="46">
        <v>54280</v>
      </c>
      <c r="C81" s="46">
        <v>54280</v>
      </c>
      <c r="D81" s="46">
        <v>54280</v>
      </c>
      <c r="E81" s="46">
        <v>48852</v>
      </c>
      <c r="F81" s="46">
        <v>54280</v>
      </c>
      <c r="G81" s="46">
        <v>51566</v>
      </c>
      <c r="H81" s="46">
        <v>48852</v>
      </c>
      <c r="I81" s="56"/>
    </row>
    <row r="83" spans="1:9" x14ac:dyDescent="0.3">
      <c r="A83" s="102" t="s">
        <v>2</v>
      </c>
      <c r="B83" s="97" t="s">
        <v>55</v>
      </c>
      <c r="C83" s="98"/>
      <c r="D83" s="98"/>
      <c r="E83" s="98"/>
      <c r="F83" s="98"/>
      <c r="G83" s="98"/>
      <c r="H83" s="112"/>
      <c r="I83" s="106" t="s">
        <v>4</v>
      </c>
    </row>
    <row r="84" spans="1:9" x14ac:dyDescent="0.3">
      <c r="A84" s="103"/>
      <c r="B84" s="11" t="s">
        <v>5</v>
      </c>
      <c r="C84" s="11" t="s">
        <v>6</v>
      </c>
      <c r="D84" s="11" t="s">
        <v>7</v>
      </c>
      <c r="E84" s="11" t="s">
        <v>8</v>
      </c>
      <c r="F84" s="11" t="s">
        <v>9</v>
      </c>
      <c r="G84" s="48" t="s">
        <v>10</v>
      </c>
      <c r="H84" s="11" t="s">
        <v>11</v>
      </c>
      <c r="I84" s="107"/>
    </row>
    <row r="85" spans="1:9" ht="15.75" customHeight="1" x14ac:dyDescent="0.3">
      <c r="A85" s="1" t="s">
        <v>12</v>
      </c>
      <c r="B85" s="46">
        <v>507</v>
      </c>
      <c r="C85" s="46">
        <v>331</v>
      </c>
      <c r="D85" s="46">
        <v>375</v>
      </c>
      <c r="E85" s="46"/>
      <c r="F85" s="46">
        <v>375</v>
      </c>
      <c r="G85" s="46"/>
      <c r="H85" s="46"/>
      <c r="I85" s="92" t="s">
        <v>52</v>
      </c>
    </row>
    <row r="86" spans="1:9" ht="15.75" customHeight="1" x14ac:dyDescent="0.3">
      <c r="A86" s="1" t="s">
        <v>14</v>
      </c>
      <c r="B86" s="46">
        <v>524</v>
      </c>
      <c r="C86" s="46">
        <v>418</v>
      </c>
      <c r="D86" s="46">
        <v>400</v>
      </c>
      <c r="E86" s="46"/>
      <c r="F86" s="46">
        <v>524</v>
      </c>
      <c r="G86" s="46"/>
      <c r="H86" s="46"/>
      <c r="I86" s="92" t="s">
        <v>13</v>
      </c>
    </row>
    <row r="87" spans="1:9" ht="15.75" customHeight="1" x14ac:dyDescent="0.3">
      <c r="A87" s="1" t="s">
        <v>16</v>
      </c>
      <c r="B87" s="46">
        <v>568</v>
      </c>
      <c r="C87" s="46">
        <v>577</v>
      </c>
      <c r="D87" s="46">
        <v>548</v>
      </c>
      <c r="E87" s="46"/>
      <c r="F87" s="46">
        <v>500</v>
      </c>
      <c r="G87" s="46"/>
      <c r="H87" s="46"/>
      <c r="I87" s="92"/>
    </row>
    <row r="88" spans="1:9" ht="15.75" customHeight="1" x14ac:dyDescent="0.3">
      <c r="A88" s="1" t="s">
        <v>17</v>
      </c>
      <c r="B88" s="46"/>
      <c r="C88" s="46"/>
      <c r="D88" s="46"/>
      <c r="E88" s="46"/>
      <c r="F88" s="46"/>
      <c r="G88" s="46"/>
      <c r="H88" s="46"/>
      <c r="I88" s="92"/>
    </row>
    <row r="89" spans="1:9" ht="15.75" customHeight="1" x14ac:dyDescent="0.3">
      <c r="A89" s="1" t="s">
        <v>18</v>
      </c>
      <c r="B89" s="46"/>
      <c r="C89" s="46">
        <v>603</v>
      </c>
      <c r="D89" s="46">
        <v>678</v>
      </c>
      <c r="E89" s="46"/>
      <c r="F89" s="46">
        <v>525</v>
      </c>
      <c r="G89" s="46"/>
      <c r="H89" s="46"/>
      <c r="I89" s="92"/>
    </row>
    <row r="90" spans="1:9" ht="15.75" customHeight="1" x14ac:dyDescent="0.3">
      <c r="A90" s="1" t="s">
        <v>19</v>
      </c>
      <c r="B90" s="4">
        <v>601</v>
      </c>
      <c r="C90" s="4"/>
      <c r="D90" s="4">
        <v>637</v>
      </c>
      <c r="E90" s="4">
        <v>537</v>
      </c>
      <c r="F90" s="4"/>
      <c r="G90" s="4"/>
      <c r="H90" s="4"/>
      <c r="I90" s="5"/>
    </row>
    <row r="91" spans="1:9" ht="15.75" customHeight="1" x14ac:dyDescent="0.3">
      <c r="A91" s="1" t="s">
        <v>20</v>
      </c>
      <c r="B91" s="4">
        <v>695</v>
      </c>
      <c r="C91" s="4">
        <v>800</v>
      </c>
      <c r="D91" s="4">
        <v>658</v>
      </c>
      <c r="E91" s="4"/>
      <c r="F91" s="4">
        <v>550</v>
      </c>
      <c r="G91" s="4">
        <v>831</v>
      </c>
      <c r="H91" s="4"/>
      <c r="I91" s="5"/>
    </row>
    <row r="92" spans="1:9" x14ac:dyDescent="0.3">
      <c r="A92" s="1" t="s">
        <v>21</v>
      </c>
      <c r="B92" s="4">
        <v>695</v>
      </c>
      <c r="C92" s="4"/>
      <c r="D92" s="4"/>
      <c r="E92" s="4"/>
      <c r="F92" s="4"/>
      <c r="G92" s="4"/>
      <c r="H92" s="4">
        <v>665</v>
      </c>
      <c r="I92" s="5"/>
    </row>
    <row r="93" spans="1:9" ht="15.75" customHeight="1" x14ac:dyDescent="0.3">
      <c r="A93" s="1" t="s">
        <v>22</v>
      </c>
      <c r="B93" s="4">
        <v>581</v>
      </c>
      <c r="C93" s="4"/>
      <c r="D93" s="4"/>
      <c r="E93" s="4"/>
      <c r="F93" s="4"/>
      <c r="G93" s="4"/>
      <c r="H93" s="4"/>
      <c r="I93" s="5"/>
    </row>
    <row r="94" spans="1:9" ht="15.75" customHeight="1" x14ac:dyDescent="0.3">
      <c r="A94" s="1" t="s">
        <v>23</v>
      </c>
      <c r="B94" s="4"/>
      <c r="C94" s="4"/>
      <c r="D94" s="4">
        <v>716</v>
      </c>
      <c r="E94" s="4">
        <v>577</v>
      </c>
      <c r="F94" s="4"/>
      <c r="G94" s="4"/>
      <c r="H94" s="4"/>
      <c r="I94" s="5"/>
    </row>
    <row r="95" spans="1:9" x14ac:dyDescent="0.3">
      <c r="A95" s="1" t="s">
        <v>24</v>
      </c>
      <c r="B95" s="4">
        <v>729</v>
      </c>
      <c r="C95" s="4">
        <v>837</v>
      </c>
      <c r="D95" s="4">
        <v>816</v>
      </c>
      <c r="E95" s="4"/>
      <c r="F95" s="4">
        <v>700</v>
      </c>
      <c r="G95" s="4"/>
      <c r="H95" s="4"/>
      <c r="I95" s="5"/>
    </row>
    <row r="96" spans="1:9" x14ac:dyDescent="0.3">
      <c r="A96" s="1" t="s">
        <v>25</v>
      </c>
      <c r="B96" s="4">
        <v>786</v>
      </c>
      <c r="C96" s="4">
        <v>882</v>
      </c>
      <c r="D96" s="4">
        <v>796</v>
      </c>
      <c r="E96" s="4">
        <v>748</v>
      </c>
      <c r="F96" s="4">
        <v>750</v>
      </c>
      <c r="G96" s="4">
        <v>938</v>
      </c>
      <c r="H96" s="4">
        <v>830</v>
      </c>
      <c r="I96" s="5"/>
    </row>
    <row r="97" spans="1:10" x14ac:dyDescent="0.3">
      <c r="A97" s="1" t="s">
        <v>26</v>
      </c>
      <c r="B97" s="6">
        <v>1272</v>
      </c>
      <c r="C97" s="6">
        <v>1981</v>
      </c>
      <c r="D97" s="6">
        <v>1836</v>
      </c>
      <c r="E97" s="6"/>
      <c r="F97" s="6"/>
      <c r="G97" s="4"/>
      <c r="H97" s="4"/>
      <c r="I97" s="5"/>
    </row>
    <row r="98" spans="1:10" x14ac:dyDescent="0.3">
      <c r="A98" s="1" t="s">
        <v>56</v>
      </c>
      <c r="B98" s="6">
        <v>1354</v>
      </c>
      <c r="C98" s="6">
        <v>2031</v>
      </c>
      <c r="D98" s="6">
        <v>1614</v>
      </c>
      <c r="E98" s="6">
        <v>1394</v>
      </c>
      <c r="F98" s="6">
        <v>1800</v>
      </c>
      <c r="G98" s="4">
        <v>1447</v>
      </c>
      <c r="H98" s="4">
        <v>1245</v>
      </c>
      <c r="I98" s="5"/>
    </row>
    <row r="99" spans="1:10" ht="15.6" x14ac:dyDescent="0.3">
      <c r="A99" s="1" t="s">
        <v>28</v>
      </c>
      <c r="B99" s="46">
        <v>2201</v>
      </c>
      <c r="C99" s="46">
        <v>2866</v>
      </c>
      <c r="D99" s="46">
        <v>3289</v>
      </c>
      <c r="E99" s="46">
        <v>2596</v>
      </c>
      <c r="F99" s="46">
        <v>3200</v>
      </c>
      <c r="G99" s="46">
        <v>2600</v>
      </c>
      <c r="H99" s="46">
        <v>2600</v>
      </c>
      <c r="I99" s="56"/>
      <c r="J99" t="s">
        <v>57</v>
      </c>
    </row>
    <row r="100" spans="1:10" ht="15.6" x14ac:dyDescent="0.3">
      <c r="A100" s="1" t="s">
        <v>29</v>
      </c>
      <c r="B100" s="4">
        <v>2976</v>
      </c>
      <c r="C100" s="4">
        <v>3755</v>
      </c>
      <c r="D100" s="4">
        <v>3609</v>
      </c>
      <c r="E100" s="4">
        <v>3470</v>
      </c>
      <c r="F100" s="4">
        <v>3470</v>
      </c>
      <c r="G100" s="4">
        <v>3831</v>
      </c>
      <c r="H100" s="4">
        <v>3045</v>
      </c>
      <c r="I100" s="7"/>
    </row>
    <row r="101" spans="1:10" ht="15.6" x14ac:dyDescent="0.3">
      <c r="A101" s="1" t="s">
        <v>30</v>
      </c>
      <c r="B101" s="4">
        <v>870</v>
      </c>
      <c r="C101" s="4">
        <v>900</v>
      </c>
      <c r="D101" s="4">
        <v>900</v>
      </c>
      <c r="E101" s="4">
        <v>900</v>
      </c>
      <c r="F101" s="4">
        <v>950</v>
      </c>
      <c r="G101" s="4">
        <v>950</v>
      </c>
      <c r="H101" s="4">
        <v>760</v>
      </c>
      <c r="I101" s="7"/>
    </row>
    <row r="102" spans="1:10" ht="15.75" customHeight="1" x14ac:dyDescent="0.3">
      <c r="A102" s="8" t="s">
        <v>31</v>
      </c>
      <c r="B102" s="4"/>
      <c r="C102" s="4"/>
      <c r="D102" s="4">
        <v>1800</v>
      </c>
      <c r="E102" s="4">
        <v>1800</v>
      </c>
      <c r="F102" s="4">
        <v>1900</v>
      </c>
      <c r="G102" s="4"/>
      <c r="H102" s="4"/>
      <c r="I102" s="7"/>
    </row>
    <row r="103" spans="1:10" ht="15.75" customHeight="1" x14ac:dyDescent="0.3">
      <c r="A103" s="8" t="s">
        <v>32</v>
      </c>
      <c r="B103" s="4"/>
      <c r="C103" s="4"/>
      <c r="D103" s="4">
        <v>1900</v>
      </c>
      <c r="E103" s="4">
        <v>1900</v>
      </c>
      <c r="F103" s="4">
        <v>2100</v>
      </c>
      <c r="G103" s="4"/>
      <c r="H103" s="4"/>
      <c r="I103" s="7"/>
    </row>
    <row r="104" spans="1:10" ht="15.75" customHeight="1" x14ac:dyDescent="0.3">
      <c r="A104" s="8" t="s">
        <v>33</v>
      </c>
      <c r="B104" s="4"/>
      <c r="C104" s="4"/>
      <c r="D104" s="4">
        <v>1350</v>
      </c>
      <c r="E104" s="4">
        <v>1350</v>
      </c>
      <c r="F104" s="4"/>
      <c r="G104" s="4"/>
      <c r="H104" s="4"/>
      <c r="I104" s="7"/>
    </row>
    <row r="105" spans="1:10" ht="15.75" customHeight="1" x14ac:dyDescent="0.3">
      <c r="A105" s="8" t="s">
        <v>34</v>
      </c>
      <c r="B105" s="4"/>
      <c r="C105" s="4"/>
      <c r="D105" s="4">
        <v>2600</v>
      </c>
      <c r="E105" s="4">
        <v>2600</v>
      </c>
      <c r="F105" s="4"/>
      <c r="G105" s="4"/>
      <c r="H105" s="4"/>
      <c r="I105" s="7"/>
    </row>
    <row r="106" spans="1:10" ht="15.75" customHeight="1" x14ac:dyDescent="0.3">
      <c r="A106" s="8" t="s">
        <v>35</v>
      </c>
      <c r="B106" s="46"/>
      <c r="C106" s="46"/>
      <c r="D106" s="46"/>
      <c r="E106" s="46"/>
      <c r="F106" s="46"/>
      <c r="G106" s="46">
        <v>3100</v>
      </c>
      <c r="H106" s="46"/>
      <c r="I106" s="44"/>
    </row>
    <row r="107" spans="1:10" ht="15.75" customHeight="1" x14ac:dyDescent="0.3">
      <c r="A107" s="8" t="s">
        <v>36</v>
      </c>
      <c r="B107" s="46"/>
      <c r="C107" s="46"/>
      <c r="D107" s="46"/>
      <c r="E107" s="46"/>
      <c r="F107" s="46"/>
      <c r="G107" s="46">
        <v>3200</v>
      </c>
      <c r="H107" s="46"/>
      <c r="I107" s="44"/>
    </row>
    <row r="108" spans="1:10" ht="15.75" customHeight="1" x14ac:dyDescent="0.3">
      <c r="A108" s="45" t="s">
        <v>37</v>
      </c>
      <c r="B108" s="46"/>
      <c r="C108" s="46"/>
      <c r="D108" s="46"/>
      <c r="E108" s="46"/>
      <c r="F108" s="46"/>
      <c r="G108" s="46"/>
      <c r="H108" s="46">
        <v>1070</v>
      </c>
      <c r="I108" s="44"/>
    </row>
    <row r="109" spans="1:10" ht="15.75" customHeight="1" x14ac:dyDescent="0.3">
      <c r="A109" s="45" t="s">
        <v>53</v>
      </c>
      <c r="B109" s="46"/>
      <c r="C109" s="46"/>
      <c r="D109" s="46"/>
      <c r="E109" s="46"/>
      <c r="F109" s="46"/>
      <c r="G109" s="46"/>
      <c r="H109" s="46">
        <v>1160</v>
      </c>
      <c r="I109" s="44"/>
    </row>
    <row r="110" spans="1:10" ht="15.75" customHeight="1" x14ac:dyDescent="0.3">
      <c r="A110" s="45" t="s">
        <v>39</v>
      </c>
      <c r="B110" s="46"/>
      <c r="C110" s="46"/>
      <c r="D110" s="46"/>
      <c r="E110" s="46"/>
      <c r="F110" s="46"/>
      <c r="G110" s="46"/>
      <c r="H110" s="46">
        <v>1495</v>
      </c>
      <c r="I110" s="44"/>
    </row>
    <row r="111" spans="1:10" ht="15.75" customHeight="1" x14ac:dyDescent="0.3">
      <c r="A111" s="45" t="s">
        <v>40</v>
      </c>
      <c r="B111" s="46"/>
      <c r="C111" s="46"/>
      <c r="D111" s="46"/>
      <c r="E111" s="46"/>
      <c r="F111" s="46"/>
      <c r="G111" s="46"/>
      <c r="H111" s="47">
        <v>1815</v>
      </c>
      <c r="I111" s="44"/>
    </row>
    <row r="112" spans="1:10" ht="15.75" customHeight="1" x14ac:dyDescent="0.3">
      <c r="A112" s="45" t="s">
        <v>41</v>
      </c>
      <c r="B112" s="46"/>
      <c r="C112" s="46"/>
      <c r="D112" s="46"/>
      <c r="E112" s="46"/>
      <c r="F112" s="46"/>
      <c r="G112" s="46"/>
      <c r="H112" s="46">
        <v>2135</v>
      </c>
      <c r="I112" s="44"/>
    </row>
    <row r="113" spans="1:9" ht="15.75" customHeight="1" x14ac:dyDescent="0.3">
      <c r="A113" s="45" t="s">
        <v>42</v>
      </c>
      <c r="B113" s="46"/>
      <c r="C113" s="46"/>
      <c r="D113" s="46"/>
      <c r="E113" s="46"/>
      <c r="F113" s="46"/>
      <c r="G113" s="46"/>
      <c r="H113" s="46">
        <v>2425</v>
      </c>
      <c r="I113" s="44"/>
    </row>
    <row r="114" spans="1:9" ht="15.75" customHeight="1" x14ac:dyDescent="0.3">
      <c r="A114" s="45" t="s">
        <v>43</v>
      </c>
      <c r="B114" s="46">
        <v>887</v>
      </c>
      <c r="C114" s="46"/>
      <c r="D114" s="46"/>
      <c r="E114" s="46"/>
      <c r="F114" s="46"/>
      <c r="G114" s="46"/>
      <c r="H114" s="46"/>
      <c r="I114" s="44"/>
    </row>
    <row r="115" spans="1:9" ht="15.75" customHeight="1" x14ac:dyDescent="0.3">
      <c r="A115" s="45" t="s">
        <v>44</v>
      </c>
      <c r="B115" s="46">
        <v>3046</v>
      </c>
      <c r="C115" s="46"/>
      <c r="D115" s="46"/>
      <c r="E115" s="46"/>
      <c r="F115" s="46"/>
      <c r="G115" s="46"/>
      <c r="H115" s="46"/>
      <c r="I115" s="44"/>
    </row>
    <row r="116" spans="1:9" ht="15.75" customHeight="1" x14ac:dyDescent="0.3">
      <c r="A116" s="45" t="s">
        <v>45</v>
      </c>
      <c r="B116" s="46">
        <v>4054</v>
      </c>
      <c r="C116" s="46"/>
      <c r="D116" s="46"/>
      <c r="E116" s="46"/>
      <c r="F116" s="46"/>
      <c r="G116" s="46"/>
      <c r="H116" s="46"/>
      <c r="I116" s="44"/>
    </row>
    <row r="117" spans="1:9" ht="15.75" customHeight="1" x14ac:dyDescent="0.3">
      <c r="A117" s="45" t="s">
        <v>46</v>
      </c>
      <c r="B117" s="46">
        <v>1834</v>
      </c>
      <c r="C117" s="46"/>
      <c r="D117" s="46"/>
      <c r="E117" s="46"/>
      <c r="F117" s="46"/>
      <c r="G117" s="46"/>
      <c r="H117" s="46"/>
      <c r="I117" s="44"/>
    </row>
    <row r="118" spans="1:9" ht="15.75" customHeight="1" x14ac:dyDescent="0.3">
      <c r="A118" s="55" t="s">
        <v>47</v>
      </c>
      <c r="B118" s="46">
        <v>10559</v>
      </c>
      <c r="C118" s="46">
        <v>10559</v>
      </c>
      <c r="D118" s="46">
        <v>10559</v>
      </c>
      <c r="E118" s="46">
        <v>10559</v>
      </c>
      <c r="F118" s="46">
        <v>10559</v>
      </c>
      <c r="G118" s="46">
        <v>10559</v>
      </c>
      <c r="H118" s="46">
        <v>10559</v>
      </c>
      <c r="I118" s="56"/>
    </row>
    <row r="119" spans="1:9" ht="15.75" customHeight="1" x14ac:dyDescent="0.3">
      <c r="A119" s="55" t="s">
        <v>49</v>
      </c>
      <c r="B119" s="46">
        <v>6375</v>
      </c>
      <c r="C119" s="46">
        <v>6375</v>
      </c>
      <c r="D119" s="46">
        <v>6375</v>
      </c>
      <c r="E119" s="46">
        <v>5738</v>
      </c>
      <c r="F119" s="46">
        <v>6375</v>
      </c>
      <c r="G119" s="46">
        <v>6056</v>
      </c>
      <c r="H119" s="46">
        <v>5738</v>
      </c>
      <c r="I119" s="56"/>
    </row>
    <row r="120" spans="1:9" ht="36.75" customHeight="1" x14ac:dyDescent="0.3">
      <c r="A120" s="55" t="s">
        <v>54</v>
      </c>
      <c r="B120" s="46">
        <v>45430</v>
      </c>
      <c r="C120" s="46">
        <v>45430</v>
      </c>
      <c r="D120" s="46">
        <v>45430</v>
      </c>
      <c r="E120" s="46">
        <v>40887</v>
      </c>
      <c r="F120" s="46">
        <v>45430</v>
      </c>
      <c r="G120" s="46">
        <v>43159</v>
      </c>
      <c r="H120" s="46">
        <v>40887</v>
      </c>
      <c r="I120" s="56"/>
    </row>
    <row r="121" spans="1:9" ht="15.6" x14ac:dyDescent="0.3">
      <c r="A121" s="19"/>
      <c r="B121" s="32"/>
      <c r="C121" s="32"/>
      <c r="D121" s="32"/>
      <c r="E121" s="32"/>
      <c r="F121" s="32"/>
      <c r="G121" s="32"/>
      <c r="H121" s="32"/>
      <c r="I121" s="33"/>
    </row>
    <row r="122" spans="1:9" ht="25.5" customHeight="1" x14ac:dyDescent="0.3">
      <c r="A122" s="36" t="s">
        <v>58</v>
      </c>
      <c r="B122" s="39" t="s">
        <v>59</v>
      </c>
      <c r="C122" s="39" t="s">
        <v>60</v>
      </c>
      <c r="D122" s="39" t="s">
        <v>61</v>
      </c>
      <c r="E122" s="34"/>
      <c r="F122" s="34"/>
      <c r="G122" s="34"/>
      <c r="H122" s="34"/>
      <c r="I122" s="35"/>
    </row>
    <row r="123" spans="1:9" ht="15.6" x14ac:dyDescent="0.3">
      <c r="A123" s="8" t="s">
        <v>62</v>
      </c>
      <c r="B123" s="37">
        <v>12688</v>
      </c>
      <c r="C123" s="37">
        <v>12180</v>
      </c>
      <c r="D123" s="37">
        <v>2500</v>
      </c>
      <c r="E123" s="37"/>
      <c r="F123" s="37"/>
      <c r="G123" s="37"/>
      <c r="H123" s="37"/>
      <c r="I123" s="38"/>
    </row>
    <row r="124" spans="1:9" ht="15.6" x14ac:dyDescent="0.3">
      <c r="A124" s="8" t="s">
        <v>63</v>
      </c>
      <c r="B124" s="37">
        <v>10658</v>
      </c>
      <c r="C124" s="37">
        <v>10150</v>
      </c>
      <c r="D124" s="37">
        <v>2500</v>
      </c>
      <c r="E124" s="37"/>
      <c r="F124" s="37"/>
      <c r="G124" s="37"/>
      <c r="H124" s="37"/>
      <c r="I124" s="38"/>
    </row>
    <row r="125" spans="1:9" ht="15.6" x14ac:dyDescent="0.3">
      <c r="A125" s="8" t="s">
        <v>64</v>
      </c>
      <c r="B125" s="37">
        <v>13120</v>
      </c>
      <c r="C125" s="37">
        <v>12612</v>
      </c>
      <c r="D125" s="37">
        <v>2500</v>
      </c>
      <c r="E125" s="37"/>
      <c r="F125" s="37"/>
      <c r="G125" s="37"/>
      <c r="H125" s="37"/>
      <c r="I125" s="38"/>
    </row>
    <row r="126" spans="1:9" ht="15.6" x14ac:dyDescent="0.3">
      <c r="A126" s="8" t="s">
        <v>65</v>
      </c>
      <c r="B126" s="37">
        <v>14718</v>
      </c>
      <c r="C126" s="37">
        <v>14210</v>
      </c>
      <c r="D126" s="37">
        <v>2500</v>
      </c>
      <c r="E126" s="37"/>
      <c r="F126" s="37"/>
      <c r="G126" s="37"/>
      <c r="H126" s="37"/>
      <c r="I126" s="38"/>
    </row>
    <row r="127" spans="1:9" ht="15.6" x14ac:dyDescent="0.3">
      <c r="A127" s="8" t="s">
        <v>66</v>
      </c>
      <c r="B127" s="37">
        <v>12688</v>
      </c>
      <c r="C127" s="37">
        <v>12180</v>
      </c>
      <c r="D127" s="37">
        <v>2500</v>
      </c>
      <c r="E127" s="37"/>
      <c r="F127" s="37"/>
      <c r="G127" s="37"/>
      <c r="H127" s="37"/>
      <c r="I127" s="38"/>
    </row>
    <row r="128" spans="1:9" ht="15.6" x14ac:dyDescent="0.3">
      <c r="A128" s="8" t="s">
        <v>67</v>
      </c>
      <c r="B128" s="37">
        <v>14150</v>
      </c>
      <c r="C128" s="37">
        <v>14642</v>
      </c>
      <c r="D128" s="37">
        <v>2500</v>
      </c>
      <c r="E128" s="37"/>
      <c r="F128" s="37"/>
      <c r="G128" s="37"/>
      <c r="H128" s="37"/>
      <c r="I128" s="38"/>
    </row>
    <row r="129" spans="1:9" ht="15.6" x14ac:dyDescent="0.3">
      <c r="A129" s="8" t="s">
        <v>68</v>
      </c>
      <c r="B129" s="37">
        <v>17763</v>
      </c>
      <c r="C129" s="37">
        <v>17000</v>
      </c>
      <c r="D129" s="37">
        <v>2500</v>
      </c>
      <c r="E129" s="37"/>
      <c r="F129" s="37"/>
      <c r="G129" s="37"/>
      <c r="H129" s="37"/>
      <c r="I129" s="38"/>
    </row>
    <row r="130" spans="1:9" ht="15.6" x14ac:dyDescent="0.3">
      <c r="A130" s="8" t="s">
        <v>69</v>
      </c>
      <c r="B130" s="37">
        <v>12180</v>
      </c>
      <c r="C130" s="37">
        <v>11673</v>
      </c>
      <c r="D130" s="37">
        <v>2500</v>
      </c>
      <c r="E130" s="37"/>
      <c r="F130" s="37"/>
      <c r="G130" s="37"/>
      <c r="H130" s="37"/>
      <c r="I130" s="38"/>
    </row>
    <row r="131" spans="1:9" ht="15.6" x14ac:dyDescent="0.3">
      <c r="A131" s="8" t="s">
        <v>70</v>
      </c>
      <c r="B131" s="37">
        <v>10658</v>
      </c>
      <c r="C131" s="37">
        <v>10150</v>
      </c>
      <c r="D131" s="37">
        <v>2500</v>
      </c>
      <c r="E131" s="37"/>
      <c r="F131" s="37"/>
      <c r="G131" s="37"/>
      <c r="H131" s="37"/>
      <c r="I131" s="38"/>
    </row>
    <row r="132" spans="1:9" ht="15.6" x14ac:dyDescent="0.3">
      <c r="A132" s="8" t="s">
        <v>71</v>
      </c>
      <c r="B132" s="37">
        <v>13195</v>
      </c>
      <c r="C132" s="37">
        <v>12180</v>
      </c>
      <c r="D132" s="37">
        <v>2500</v>
      </c>
      <c r="E132" s="37"/>
      <c r="F132" s="37"/>
      <c r="G132" s="37"/>
      <c r="H132" s="37"/>
      <c r="I132" s="38"/>
    </row>
    <row r="133" spans="1:9" ht="15.6" x14ac:dyDescent="0.3">
      <c r="A133" s="75" t="s">
        <v>72</v>
      </c>
      <c r="B133" s="76">
        <v>24250</v>
      </c>
      <c r="C133" s="76">
        <v>20745</v>
      </c>
      <c r="D133" s="76">
        <v>5000</v>
      </c>
      <c r="E133" s="37"/>
      <c r="F133" s="37"/>
      <c r="G133" s="37"/>
      <c r="H133" s="37"/>
      <c r="I133" s="38"/>
    </row>
    <row r="134" spans="1:9" ht="15.75" customHeight="1" x14ac:dyDescent="0.3">
      <c r="A134" s="77" t="s">
        <v>73</v>
      </c>
      <c r="B134" s="78">
        <v>36375</v>
      </c>
      <c r="C134" s="78">
        <v>31116</v>
      </c>
      <c r="D134" s="78">
        <v>7500</v>
      </c>
      <c r="E134" s="37"/>
      <c r="F134" s="37"/>
      <c r="G134" s="37"/>
      <c r="H134" s="37"/>
      <c r="I134" s="38"/>
    </row>
    <row r="135" spans="1:9" ht="14.25" customHeight="1" x14ac:dyDescent="0.3">
      <c r="A135" s="79" t="s">
        <v>74</v>
      </c>
      <c r="B135" s="78">
        <v>48500</v>
      </c>
      <c r="C135" s="78">
        <v>41488</v>
      </c>
      <c r="D135" s="78">
        <v>10000</v>
      </c>
      <c r="E135" s="37"/>
      <c r="F135" s="37"/>
      <c r="G135" s="37"/>
      <c r="H135" s="37"/>
      <c r="I135" s="38"/>
    </row>
    <row r="136" spans="1:9" ht="7.5" customHeight="1" x14ac:dyDescent="0.3"/>
    <row r="137" spans="1:9" x14ac:dyDescent="0.3">
      <c r="A137" s="102" t="s">
        <v>75</v>
      </c>
      <c r="B137" s="104" t="s">
        <v>76</v>
      </c>
      <c r="C137" s="104"/>
      <c r="D137" s="104"/>
      <c r="E137" s="104"/>
      <c r="F137" s="104"/>
      <c r="G137" s="104"/>
      <c r="H137" s="104"/>
      <c r="I137" s="106" t="s">
        <v>4</v>
      </c>
    </row>
    <row r="138" spans="1:9" x14ac:dyDescent="0.3">
      <c r="A138" s="103"/>
      <c r="B138" s="11" t="s">
        <v>5</v>
      </c>
      <c r="C138" s="11" t="s">
        <v>6</v>
      </c>
      <c r="D138" s="11" t="s">
        <v>7</v>
      </c>
      <c r="E138" s="11" t="s">
        <v>8</v>
      </c>
      <c r="F138" s="11" t="s">
        <v>9</v>
      </c>
      <c r="G138" s="48" t="s">
        <v>10</v>
      </c>
      <c r="H138" s="11" t="s">
        <v>11</v>
      </c>
      <c r="I138" s="107"/>
    </row>
    <row r="139" spans="1:9" ht="15" customHeight="1" x14ac:dyDescent="0.3">
      <c r="A139" s="29" t="s">
        <v>77</v>
      </c>
      <c r="B139" s="51">
        <v>150</v>
      </c>
      <c r="C139" s="51">
        <v>150</v>
      </c>
      <c r="D139" s="51">
        <v>143</v>
      </c>
      <c r="E139" s="51">
        <v>143</v>
      </c>
      <c r="F139" s="51">
        <v>165</v>
      </c>
      <c r="G139" s="51">
        <v>130</v>
      </c>
      <c r="H139" s="51">
        <v>130</v>
      </c>
      <c r="I139" s="91"/>
    </row>
    <row r="140" spans="1:9" ht="15" customHeight="1" x14ac:dyDescent="0.3">
      <c r="A140" s="18" t="s">
        <v>78</v>
      </c>
      <c r="B140" s="52">
        <v>165</v>
      </c>
      <c r="C140" s="52">
        <v>165</v>
      </c>
      <c r="D140" s="51">
        <v>145</v>
      </c>
      <c r="E140" s="52">
        <v>145</v>
      </c>
      <c r="F140" s="52">
        <v>185</v>
      </c>
      <c r="G140" s="52">
        <v>135</v>
      </c>
      <c r="H140" s="52">
        <v>135</v>
      </c>
      <c r="I140" s="26"/>
    </row>
    <row r="141" spans="1:9" ht="15" customHeight="1" x14ac:dyDescent="0.3">
      <c r="A141" s="19" t="s">
        <v>79</v>
      </c>
      <c r="B141" s="52">
        <v>100</v>
      </c>
      <c r="C141" s="52">
        <v>100</v>
      </c>
      <c r="D141" s="51">
        <v>114</v>
      </c>
      <c r="E141" s="52">
        <v>114</v>
      </c>
      <c r="F141" s="52">
        <v>128</v>
      </c>
      <c r="G141" s="52">
        <v>226</v>
      </c>
      <c r="H141" s="52">
        <v>120</v>
      </c>
      <c r="I141" s="26"/>
    </row>
    <row r="142" spans="1:9" ht="14.25" customHeight="1" x14ac:dyDescent="0.3">
      <c r="A142" s="18" t="s">
        <v>80</v>
      </c>
      <c r="B142" s="52">
        <v>115</v>
      </c>
      <c r="C142" s="52">
        <v>115</v>
      </c>
      <c r="D142" s="51">
        <v>120</v>
      </c>
      <c r="E142" s="52">
        <v>120</v>
      </c>
      <c r="F142" s="52">
        <v>136</v>
      </c>
      <c r="G142" s="52">
        <v>230</v>
      </c>
      <c r="H142" s="52">
        <v>130</v>
      </c>
      <c r="I142" s="26"/>
    </row>
    <row r="143" spans="1:9" ht="27" customHeight="1" x14ac:dyDescent="0.3">
      <c r="A143" s="18" t="s">
        <v>81</v>
      </c>
      <c r="B143" s="52">
        <v>270</v>
      </c>
      <c r="C143" s="52">
        <v>270</v>
      </c>
      <c r="D143" s="51">
        <v>270</v>
      </c>
      <c r="E143" s="52">
        <v>270</v>
      </c>
      <c r="F143" s="52">
        <v>270</v>
      </c>
      <c r="G143" s="52">
        <v>270</v>
      </c>
      <c r="H143" s="52">
        <v>270</v>
      </c>
      <c r="I143" s="26"/>
    </row>
    <row r="144" spans="1:9" ht="20.25" customHeight="1" x14ac:dyDescent="0.3">
      <c r="A144" s="88" t="s">
        <v>82</v>
      </c>
      <c r="B144" s="89">
        <v>185</v>
      </c>
      <c r="C144" s="89">
        <v>195</v>
      </c>
      <c r="D144" s="89">
        <v>185</v>
      </c>
      <c r="E144" s="89">
        <v>185</v>
      </c>
      <c r="F144" s="89">
        <v>195</v>
      </c>
      <c r="G144" s="89">
        <v>185</v>
      </c>
      <c r="H144" s="89">
        <v>185</v>
      </c>
      <c r="I144" s="90"/>
    </row>
    <row r="145" spans="1:9" ht="27" customHeight="1" x14ac:dyDescent="0.3">
      <c r="A145" s="53" t="s">
        <v>47</v>
      </c>
      <c r="B145" s="52">
        <v>322000</v>
      </c>
      <c r="C145" s="52">
        <v>322000</v>
      </c>
      <c r="D145" s="52">
        <v>322000</v>
      </c>
      <c r="E145" s="52">
        <v>322000</v>
      </c>
      <c r="F145" s="52">
        <v>322000</v>
      </c>
      <c r="G145" s="52">
        <v>322000</v>
      </c>
      <c r="H145" s="52">
        <v>322000</v>
      </c>
      <c r="I145" s="54"/>
    </row>
    <row r="146" spans="1:9" ht="15.75" customHeight="1" x14ac:dyDescent="0.3">
      <c r="A146" s="53" t="s">
        <v>83</v>
      </c>
      <c r="B146" s="52">
        <v>315</v>
      </c>
      <c r="C146" s="52">
        <v>315</v>
      </c>
      <c r="D146" s="52">
        <v>270</v>
      </c>
      <c r="E146" s="52">
        <v>260</v>
      </c>
      <c r="F146" s="52">
        <v>315</v>
      </c>
      <c r="G146" s="52">
        <v>270</v>
      </c>
      <c r="H146" s="52">
        <v>260</v>
      </c>
      <c r="I146" s="54"/>
    </row>
    <row r="147" spans="1:9" ht="15.75" customHeight="1" x14ac:dyDescent="0.3">
      <c r="A147" s="53" t="s">
        <v>84</v>
      </c>
      <c r="B147" s="52">
        <v>875</v>
      </c>
      <c r="C147" s="52">
        <v>875</v>
      </c>
      <c r="D147" s="52">
        <v>885</v>
      </c>
      <c r="E147" s="52">
        <v>875</v>
      </c>
      <c r="F147" s="52">
        <v>975</v>
      </c>
      <c r="G147" s="52">
        <v>885</v>
      </c>
      <c r="H147" s="52">
        <v>875</v>
      </c>
      <c r="I147" s="83"/>
    </row>
    <row r="148" spans="1:9" ht="27.75" customHeight="1" x14ac:dyDescent="0.3">
      <c r="A148" s="18" t="s">
        <v>85</v>
      </c>
      <c r="B148" s="28" t="s">
        <v>86</v>
      </c>
      <c r="C148" s="28" t="s">
        <v>86</v>
      </c>
      <c r="D148" s="27" t="s">
        <v>86</v>
      </c>
      <c r="E148" s="28" t="s">
        <v>86</v>
      </c>
      <c r="F148" s="28" t="s">
        <v>86</v>
      </c>
      <c r="G148" s="28" t="s">
        <v>86</v>
      </c>
      <c r="H148" s="28" t="s">
        <v>86</v>
      </c>
      <c r="I148" s="26" t="s">
        <v>87</v>
      </c>
    </row>
    <row r="149" spans="1:9" ht="52.5" customHeight="1" x14ac:dyDescent="0.3">
      <c r="A149" s="18" t="s">
        <v>88</v>
      </c>
      <c r="B149" s="28" t="s">
        <v>86</v>
      </c>
      <c r="C149" s="28" t="s">
        <v>86</v>
      </c>
      <c r="D149" s="27" t="s">
        <v>86</v>
      </c>
      <c r="E149" s="28" t="s">
        <v>86</v>
      </c>
      <c r="F149" s="28" t="s">
        <v>86</v>
      </c>
      <c r="G149" s="28" t="s">
        <v>86</v>
      </c>
      <c r="H149" s="28" t="s">
        <v>86</v>
      </c>
      <c r="I149" s="26" t="s">
        <v>87</v>
      </c>
    </row>
    <row r="150" spans="1:9" ht="15" customHeight="1" x14ac:dyDescent="0.3">
      <c r="A150" s="30" t="s">
        <v>89</v>
      </c>
      <c r="B150" s="28" t="s">
        <v>86</v>
      </c>
      <c r="C150" s="28" t="s">
        <v>86</v>
      </c>
      <c r="D150" s="27" t="s">
        <v>86</v>
      </c>
      <c r="E150" s="28" t="s">
        <v>86</v>
      </c>
      <c r="F150" s="28" t="s">
        <v>86</v>
      </c>
      <c r="G150" s="28" t="s">
        <v>86</v>
      </c>
      <c r="H150" s="28" t="s">
        <v>86</v>
      </c>
      <c r="I150" s="26" t="s">
        <v>87</v>
      </c>
    </row>
    <row r="151" spans="1:9" ht="27" customHeight="1" x14ac:dyDescent="0.3">
      <c r="A151" s="30" t="s">
        <v>90</v>
      </c>
      <c r="B151" s="28" t="s">
        <v>86</v>
      </c>
      <c r="C151" s="28" t="s">
        <v>86</v>
      </c>
      <c r="D151" s="27" t="s">
        <v>86</v>
      </c>
      <c r="E151" s="28" t="s">
        <v>86</v>
      </c>
      <c r="F151" s="28" t="s">
        <v>86</v>
      </c>
      <c r="G151" s="28" t="s">
        <v>86</v>
      </c>
      <c r="H151" s="28" t="s">
        <v>86</v>
      </c>
      <c r="I151" s="26" t="s">
        <v>87</v>
      </c>
    </row>
    <row r="152" spans="1:9" ht="33.75" customHeight="1" x14ac:dyDescent="0.3">
      <c r="A152" s="18" t="s">
        <v>91</v>
      </c>
      <c r="B152" s="86" t="s">
        <v>92</v>
      </c>
      <c r="C152" s="87" t="s">
        <v>92</v>
      </c>
      <c r="D152" s="87" t="s">
        <v>92</v>
      </c>
      <c r="E152" s="87" t="s">
        <v>92</v>
      </c>
      <c r="F152" s="87" t="s">
        <v>92</v>
      </c>
      <c r="G152" s="87" t="s">
        <v>92</v>
      </c>
      <c r="H152" s="87" t="s">
        <v>92</v>
      </c>
      <c r="I152" s="26" t="s">
        <v>93</v>
      </c>
    </row>
    <row r="153" spans="1:9" ht="15" customHeight="1" x14ac:dyDescent="0.3">
      <c r="A153" s="50" t="s">
        <v>94</v>
      </c>
      <c r="B153" s="49">
        <v>175</v>
      </c>
      <c r="C153" s="49">
        <v>175</v>
      </c>
      <c r="D153" s="49">
        <v>175</v>
      </c>
      <c r="E153" s="49">
        <v>175</v>
      </c>
      <c r="F153" s="49">
        <v>175</v>
      </c>
      <c r="G153" s="49">
        <v>175</v>
      </c>
      <c r="H153" s="49">
        <v>175</v>
      </c>
      <c r="I153" s="26"/>
    </row>
    <row r="154" spans="1:9" x14ac:dyDescent="0.3">
      <c r="A154" s="31"/>
    </row>
  </sheetData>
  <mergeCells count="15">
    <mergeCell ref="A2:H2"/>
    <mergeCell ref="A137:A138"/>
    <mergeCell ref="B137:H137"/>
    <mergeCell ref="I137:I138"/>
    <mergeCell ref="A3:H3"/>
    <mergeCell ref="A4:H4"/>
    <mergeCell ref="A83:A84"/>
    <mergeCell ref="B83:H83"/>
    <mergeCell ref="I83:I84"/>
    <mergeCell ref="A5:A6"/>
    <mergeCell ref="B5:H5"/>
    <mergeCell ref="I5:I6"/>
    <mergeCell ref="A44:A45"/>
    <mergeCell ref="B44:H44"/>
    <mergeCell ref="I44:I45"/>
  </mergeCells>
  <pageMargins left="0.25" right="0.25" top="0.75" bottom="0.75" header="0.3" footer="0.3"/>
  <pageSetup paperSize="3" fitToWidth="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1"/>
  <sheetViews>
    <sheetView workbookViewId="0">
      <selection activeCell="D1" sqref="A1:D1"/>
    </sheetView>
  </sheetViews>
  <sheetFormatPr defaultRowHeight="14.4" x14ac:dyDescent="0.3"/>
  <cols>
    <col min="1" max="1" width="25.21875" customWidth="1"/>
    <col min="2" max="2" width="27.21875" customWidth="1"/>
    <col min="3" max="3" width="12.77734375" customWidth="1"/>
  </cols>
  <sheetData>
    <row r="1" spans="1:4" ht="34.799999999999997" customHeight="1" thickBot="1" x14ac:dyDescent="0.35">
      <c r="A1" s="127" t="str">
        <f>Modulars!A1</f>
        <v>01124_V1_effective_June 2026</v>
      </c>
      <c r="B1" s="125"/>
      <c r="C1" s="125"/>
      <c r="D1" s="126"/>
    </row>
    <row r="2" spans="1:4" ht="52.8" customHeight="1" thickBot="1" x14ac:dyDescent="0.35">
      <c r="A2" s="121" t="str">
        <f>Modulars!A2</f>
        <v>DES Statewide Agreement #01124 PRICING</v>
      </c>
      <c r="B2" s="122"/>
      <c r="C2" s="122"/>
      <c r="D2" s="123"/>
    </row>
    <row r="3" spans="1:4" x14ac:dyDescent="0.3">
      <c r="A3" s="2"/>
      <c r="B3" s="3" t="s">
        <v>95</v>
      </c>
      <c r="C3" s="3"/>
    </row>
    <row r="4" spans="1:4" ht="25.5" customHeight="1" x14ac:dyDescent="0.3">
      <c r="A4" s="118" t="s">
        <v>5</v>
      </c>
      <c r="B4" s="8" t="s">
        <v>96</v>
      </c>
      <c r="C4" s="12" t="s">
        <v>97</v>
      </c>
      <c r="D4" t="s">
        <v>98</v>
      </c>
    </row>
    <row r="5" spans="1:4" ht="25.5" customHeight="1" x14ac:dyDescent="0.3">
      <c r="A5" s="118"/>
      <c r="B5" s="8" t="s">
        <v>99</v>
      </c>
      <c r="C5" s="12" t="s">
        <v>100</v>
      </c>
      <c r="D5" t="s">
        <v>98</v>
      </c>
    </row>
    <row r="6" spans="1:4" ht="25.5" customHeight="1" x14ac:dyDescent="0.3">
      <c r="A6" s="118"/>
      <c r="B6" s="10" t="s">
        <v>101</v>
      </c>
      <c r="C6" s="12" t="s">
        <v>102</v>
      </c>
      <c r="D6" t="s">
        <v>103</v>
      </c>
    </row>
    <row r="7" spans="1:4" ht="25.5" customHeight="1" x14ac:dyDescent="0.3">
      <c r="A7" s="118" t="s">
        <v>104</v>
      </c>
      <c r="B7" s="8" t="s">
        <v>105</v>
      </c>
      <c r="C7" s="4" t="s">
        <v>106</v>
      </c>
      <c r="D7" t="s">
        <v>98</v>
      </c>
    </row>
    <row r="8" spans="1:4" ht="25.5" customHeight="1" x14ac:dyDescent="0.3">
      <c r="A8" s="118"/>
      <c r="B8" s="8" t="s">
        <v>99</v>
      </c>
      <c r="C8" s="4" t="s">
        <v>107</v>
      </c>
      <c r="D8" t="s">
        <v>98</v>
      </c>
    </row>
    <row r="9" spans="1:4" ht="25.5" customHeight="1" x14ac:dyDescent="0.3">
      <c r="A9" s="118"/>
      <c r="B9" s="10" t="s">
        <v>101</v>
      </c>
      <c r="C9" s="17" t="s">
        <v>108</v>
      </c>
      <c r="D9" t="s">
        <v>103</v>
      </c>
    </row>
    <row r="10" spans="1:4" ht="25.5" customHeight="1" x14ac:dyDescent="0.3">
      <c r="A10" s="118" t="s">
        <v>10</v>
      </c>
      <c r="B10" s="8" t="s">
        <v>105</v>
      </c>
      <c r="C10" s="9" t="s">
        <v>109</v>
      </c>
      <c r="D10" t="s">
        <v>98</v>
      </c>
    </row>
    <row r="11" spans="1:4" ht="25.5" customHeight="1" x14ac:dyDescent="0.3">
      <c r="A11" s="118"/>
      <c r="B11" s="8" t="s">
        <v>99</v>
      </c>
      <c r="C11" s="9" t="s">
        <v>110</v>
      </c>
      <c r="D11" t="s">
        <v>98</v>
      </c>
    </row>
    <row r="12" spans="1:4" ht="25.5" customHeight="1" x14ac:dyDescent="0.3">
      <c r="A12" s="118"/>
      <c r="B12" s="10" t="s">
        <v>101</v>
      </c>
      <c r="C12" s="9" t="s">
        <v>108</v>
      </c>
      <c r="D12" t="s">
        <v>103</v>
      </c>
    </row>
    <row r="13" spans="1:4" ht="25.5" customHeight="1" x14ac:dyDescent="0.3">
      <c r="A13" s="118" t="s">
        <v>9</v>
      </c>
      <c r="B13" s="8" t="s">
        <v>105</v>
      </c>
      <c r="C13" s="9" t="s">
        <v>109</v>
      </c>
      <c r="D13" t="s">
        <v>98</v>
      </c>
    </row>
    <row r="14" spans="1:4" ht="25.5" customHeight="1" x14ac:dyDescent="0.3">
      <c r="A14" s="118"/>
      <c r="B14" s="8" t="s">
        <v>99</v>
      </c>
      <c r="C14" s="9" t="s">
        <v>111</v>
      </c>
      <c r="D14" t="s">
        <v>98</v>
      </c>
    </row>
    <row r="15" spans="1:4" ht="25.5" customHeight="1" x14ac:dyDescent="0.3">
      <c r="A15" s="118"/>
      <c r="B15" s="10" t="s">
        <v>101</v>
      </c>
      <c r="C15" s="9">
        <v>35</v>
      </c>
      <c r="D15" t="s">
        <v>103</v>
      </c>
    </row>
    <row r="16" spans="1:4" ht="25.5" customHeight="1" x14ac:dyDescent="0.3">
      <c r="A16" s="118" t="s">
        <v>8</v>
      </c>
      <c r="B16" s="8" t="s">
        <v>105</v>
      </c>
      <c r="C16" s="12" t="s">
        <v>112</v>
      </c>
      <c r="D16" t="s">
        <v>98</v>
      </c>
    </row>
    <row r="17" spans="1:4" ht="25.5" customHeight="1" x14ac:dyDescent="0.3">
      <c r="A17" s="118"/>
      <c r="B17" s="8" t="s">
        <v>99</v>
      </c>
      <c r="C17" s="12" t="s">
        <v>113</v>
      </c>
      <c r="D17" t="s">
        <v>98</v>
      </c>
    </row>
    <row r="18" spans="1:4" ht="25.5" customHeight="1" x14ac:dyDescent="0.3">
      <c r="A18" s="118"/>
      <c r="B18" s="10" t="s">
        <v>101</v>
      </c>
      <c r="C18" s="12" t="s">
        <v>114</v>
      </c>
      <c r="D18" t="s">
        <v>103</v>
      </c>
    </row>
    <row r="19" spans="1:4" ht="25.5" customHeight="1" x14ac:dyDescent="0.3">
      <c r="A19" s="118" t="s">
        <v>6</v>
      </c>
      <c r="B19" s="8" t="s">
        <v>105</v>
      </c>
      <c r="C19" s="12" t="s">
        <v>112</v>
      </c>
      <c r="D19" t="s">
        <v>98</v>
      </c>
    </row>
    <row r="20" spans="1:4" ht="25.5" customHeight="1" x14ac:dyDescent="0.3">
      <c r="A20" s="118"/>
      <c r="B20" s="8" t="s">
        <v>99</v>
      </c>
      <c r="C20" s="12" t="s">
        <v>115</v>
      </c>
      <c r="D20" t="s">
        <v>98</v>
      </c>
    </row>
    <row r="21" spans="1:4" ht="25.5" customHeight="1" x14ac:dyDescent="0.3">
      <c r="A21" s="118"/>
      <c r="B21" s="10" t="s">
        <v>101</v>
      </c>
      <c r="C21" s="12" t="s">
        <v>114</v>
      </c>
      <c r="D21" t="s">
        <v>103</v>
      </c>
    </row>
  </sheetData>
  <mergeCells count="7">
    <mergeCell ref="A2:D2"/>
    <mergeCell ref="A19:A21"/>
    <mergeCell ref="A4:A6"/>
    <mergeCell ref="A7:A9"/>
    <mergeCell ref="A10:A12"/>
    <mergeCell ref="A13:A15"/>
    <mergeCell ref="A16:A1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6"/>
  <sheetViews>
    <sheetView zoomScaleNormal="100" workbookViewId="0">
      <selection activeCell="A3" sqref="A3:A4"/>
    </sheetView>
  </sheetViews>
  <sheetFormatPr defaultRowHeight="14.4" x14ac:dyDescent="0.3"/>
  <cols>
    <col min="1" max="1" width="34.44140625" customWidth="1"/>
    <col min="2" max="4" width="19.77734375" customWidth="1"/>
    <col min="5" max="6" width="16.77734375" customWidth="1"/>
    <col min="7" max="7" width="36.5546875" customWidth="1"/>
  </cols>
  <sheetData>
    <row r="1" spans="1:10" ht="39.6" customHeight="1" thickBot="1" x14ac:dyDescent="0.35">
      <c r="A1" s="124" t="str">
        <f>Modulars!A1</f>
        <v>01124_V1_effective_June 2026</v>
      </c>
      <c r="B1" s="125"/>
      <c r="C1" s="125"/>
      <c r="D1" s="125"/>
      <c r="E1" s="125"/>
      <c r="F1" s="126"/>
    </row>
    <row r="2" spans="1:10" ht="51.6" customHeight="1" thickBot="1" x14ac:dyDescent="0.35">
      <c r="A2" s="121" t="str">
        <f>Modulars!A2</f>
        <v>DES Statewide Agreement #01124 PRICING</v>
      </c>
      <c r="B2" s="122"/>
      <c r="C2" s="122"/>
      <c r="D2" s="122"/>
      <c r="E2" s="122"/>
      <c r="F2" s="123"/>
    </row>
    <row r="3" spans="1:10" x14ac:dyDescent="0.3">
      <c r="A3" s="102" t="s">
        <v>116</v>
      </c>
      <c r="B3" s="104" t="s">
        <v>117</v>
      </c>
      <c r="C3" s="104"/>
      <c r="D3" s="104"/>
      <c r="E3" s="104"/>
      <c r="F3" s="104"/>
    </row>
    <row r="4" spans="1:10" ht="57.75" customHeight="1" x14ac:dyDescent="0.3">
      <c r="A4" s="103"/>
      <c r="B4" s="11" t="s">
        <v>118</v>
      </c>
      <c r="C4" s="11" t="s">
        <v>9</v>
      </c>
      <c r="D4" s="11" t="s">
        <v>5</v>
      </c>
      <c r="E4" s="11" t="s">
        <v>119</v>
      </c>
      <c r="F4" s="11" t="s">
        <v>120</v>
      </c>
    </row>
    <row r="5" spans="1:10" x14ac:dyDescent="0.3">
      <c r="A5" s="21" t="s">
        <v>121</v>
      </c>
      <c r="B5" s="66">
        <v>110</v>
      </c>
      <c r="C5" s="66">
        <v>150</v>
      </c>
      <c r="D5" s="67">
        <v>150</v>
      </c>
      <c r="E5" s="64">
        <v>110</v>
      </c>
      <c r="F5" s="64">
        <v>150</v>
      </c>
    </row>
    <row r="6" spans="1:10" x14ac:dyDescent="0.3">
      <c r="A6" s="21" t="s">
        <v>122</v>
      </c>
      <c r="B6" s="66">
        <v>125</v>
      </c>
      <c r="C6" s="66">
        <v>139</v>
      </c>
      <c r="D6" s="67">
        <v>139</v>
      </c>
      <c r="E6" s="64">
        <v>125</v>
      </c>
      <c r="F6" s="66">
        <v>139</v>
      </c>
    </row>
    <row r="7" spans="1:10" x14ac:dyDescent="0.3">
      <c r="A7" s="21" t="s">
        <v>123</v>
      </c>
      <c r="B7" s="66">
        <v>120</v>
      </c>
      <c r="C7" s="66">
        <v>133</v>
      </c>
      <c r="D7" s="67">
        <v>133</v>
      </c>
      <c r="E7" s="64">
        <v>120</v>
      </c>
      <c r="F7" s="66">
        <v>133</v>
      </c>
    </row>
    <row r="8" spans="1:10" x14ac:dyDescent="0.3">
      <c r="A8" s="21" t="s">
        <v>124</v>
      </c>
      <c r="B8" s="66">
        <v>150</v>
      </c>
      <c r="C8" s="66">
        <v>164</v>
      </c>
      <c r="D8" s="67">
        <v>164</v>
      </c>
      <c r="E8" s="64">
        <v>150</v>
      </c>
      <c r="F8" s="69">
        <v>164</v>
      </c>
      <c r="H8" t="s">
        <v>125</v>
      </c>
      <c r="J8" s="24"/>
    </row>
    <row r="9" spans="1:10" x14ac:dyDescent="0.3">
      <c r="A9" s="21" t="s">
        <v>126</v>
      </c>
      <c r="B9" s="22"/>
      <c r="C9" s="93"/>
      <c r="D9" s="22"/>
      <c r="E9" s="94"/>
      <c r="F9" s="95">
        <v>300</v>
      </c>
    </row>
    <row r="10" spans="1:10" x14ac:dyDescent="0.3">
      <c r="A10" s="21" t="s">
        <v>127</v>
      </c>
      <c r="B10" s="66">
        <v>350</v>
      </c>
      <c r="C10" s="66">
        <v>479</v>
      </c>
      <c r="D10" s="67">
        <v>479</v>
      </c>
      <c r="E10" s="64">
        <v>350</v>
      </c>
      <c r="F10" s="70">
        <v>479</v>
      </c>
      <c r="J10" s="24"/>
    </row>
    <row r="11" spans="1:10" x14ac:dyDescent="0.3">
      <c r="A11" s="21" t="s">
        <v>128</v>
      </c>
      <c r="B11" s="66">
        <v>485</v>
      </c>
      <c r="C11" s="66">
        <v>548</v>
      </c>
      <c r="D11" s="67">
        <v>548</v>
      </c>
      <c r="E11" s="64">
        <v>485</v>
      </c>
      <c r="F11" s="70">
        <v>548</v>
      </c>
      <c r="J11" s="24"/>
    </row>
    <row r="12" spans="1:10" x14ac:dyDescent="0.3">
      <c r="A12" s="21" t="s">
        <v>129</v>
      </c>
      <c r="B12" s="66">
        <v>290</v>
      </c>
      <c r="C12" s="66">
        <v>329</v>
      </c>
      <c r="D12" s="67">
        <v>329</v>
      </c>
      <c r="E12" s="64">
        <v>290</v>
      </c>
      <c r="F12" s="70">
        <v>329</v>
      </c>
      <c r="J12" s="24"/>
    </row>
    <row r="13" spans="1:10" x14ac:dyDescent="0.3">
      <c r="A13" s="21" t="s">
        <v>130</v>
      </c>
      <c r="B13" s="66">
        <v>400</v>
      </c>
      <c r="C13" s="66">
        <v>463</v>
      </c>
      <c r="D13" s="67">
        <v>463</v>
      </c>
      <c r="E13" s="64">
        <v>400</v>
      </c>
      <c r="F13" s="70">
        <v>463</v>
      </c>
      <c r="J13" s="24"/>
    </row>
    <row r="14" spans="1:10" x14ac:dyDescent="0.3">
      <c r="A14" s="21" t="s">
        <v>131</v>
      </c>
      <c r="B14" s="66">
        <v>550</v>
      </c>
      <c r="C14" s="66">
        <v>550</v>
      </c>
      <c r="D14" s="67">
        <v>550</v>
      </c>
      <c r="E14" s="64">
        <v>550</v>
      </c>
      <c r="F14" s="69">
        <v>550</v>
      </c>
      <c r="G14" s="74"/>
      <c r="J14" s="24"/>
    </row>
    <row r="15" spans="1:10" x14ac:dyDescent="0.3">
      <c r="A15" s="21" t="s">
        <v>132</v>
      </c>
      <c r="B15" s="66">
        <v>800</v>
      </c>
      <c r="C15" s="66">
        <v>850</v>
      </c>
      <c r="D15" s="67">
        <v>850</v>
      </c>
      <c r="E15" s="64">
        <v>800</v>
      </c>
      <c r="F15" s="69">
        <v>850</v>
      </c>
      <c r="G15" s="74"/>
      <c r="J15" s="24"/>
    </row>
    <row r="16" spans="1:10" x14ac:dyDescent="0.3">
      <c r="B16" s="80"/>
      <c r="C16" s="80"/>
      <c r="D16" s="81"/>
      <c r="E16" s="82"/>
      <c r="F16" s="80"/>
      <c r="G16" s="74"/>
      <c r="J16" s="24"/>
    </row>
    <row r="17" spans="1:12" x14ac:dyDescent="0.3">
      <c r="A17" s="100" t="s">
        <v>133</v>
      </c>
      <c r="B17" s="97" t="s">
        <v>134</v>
      </c>
      <c r="C17" s="98"/>
      <c r="D17" s="98"/>
      <c r="E17" s="98"/>
      <c r="F17" s="99"/>
      <c r="H17" s="24"/>
      <c r="I17" s="24"/>
      <c r="J17" s="25"/>
      <c r="K17" s="25"/>
      <c r="L17" s="25"/>
    </row>
    <row r="18" spans="1:12" ht="58.5" customHeight="1" x14ac:dyDescent="0.3">
      <c r="A18" s="105"/>
      <c r="B18" s="11" t="s">
        <v>118</v>
      </c>
      <c r="C18" s="11" t="s">
        <v>9</v>
      </c>
      <c r="D18" s="11" t="s">
        <v>5</v>
      </c>
      <c r="E18" s="11" t="s">
        <v>119</v>
      </c>
      <c r="F18" s="71" t="s">
        <v>120</v>
      </c>
      <c r="H18" s="24"/>
      <c r="I18" s="24"/>
      <c r="J18" s="24"/>
      <c r="K18" s="61"/>
    </row>
    <row r="19" spans="1:12" x14ac:dyDescent="0.3">
      <c r="A19" s="21" t="s">
        <v>121</v>
      </c>
      <c r="B19" s="66">
        <v>108.36</v>
      </c>
      <c r="C19" s="66">
        <v>125</v>
      </c>
      <c r="D19" s="66">
        <v>125</v>
      </c>
      <c r="E19" s="64">
        <v>108.36</v>
      </c>
      <c r="F19" s="72">
        <v>125</v>
      </c>
    </row>
    <row r="20" spans="1:12" x14ac:dyDescent="0.3">
      <c r="A20" s="21" t="s">
        <v>122</v>
      </c>
      <c r="B20" s="66">
        <v>118</v>
      </c>
      <c r="C20" s="66">
        <v>129</v>
      </c>
      <c r="D20" s="66">
        <v>129</v>
      </c>
      <c r="E20" s="64">
        <v>118</v>
      </c>
      <c r="F20" s="69">
        <v>129</v>
      </c>
    </row>
    <row r="21" spans="1:12" x14ac:dyDescent="0.3">
      <c r="A21" s="21" t="s">
        <v>123</v>
      </c>
      <c r="B21" s="66">
        <v>115</v>
      </c>
      <c r="C21" s="66">
        <v>123</v>
      </c>
      <c r="D21" s="66">
        <v>123</v>
      </c>
      <c r="E21" s="64">
        <v>115</v>
      </c>
      <c r="F21" s="69">
        <v>123</v>
      </c>
    </row>
    <row r="22" spans="1:12" x14ac:dyDescent="0.3">
      <c r="A22" s="21" t="s">
        <v>124</v>
      </c>
      <c r="B22" s="68">
        <v>145</v>
      </c>
      <c r="C22" s="66">
        <v>154</v>
      </c>
      <c r="D22" s="68">
        <v>154</v>
      </c>
      <c r="E22" s="64">
        <v>145</v>
      </c>
      <c r="F22" s="69">
        <v>154</v>
      </c>
    </row>
    <row r="23" spans="1:12" x14ac:dyDescent="0.3">
      <c r="A23" s="21" t="s">
        <v>126</v>
      </c>
      <c r="B23" s="62"/>
      <c r="C23" s="63"/>
      <c r="D23" s="62"/>
      <c r="E23" s="42"/>
      <c r="F23" s="73">
        <v>300</v>
      </c>
      <c r="G23" s="85"/>
    </row>
    <row r="24" spans="1:12" x14ac:dyDescent="0.3">
      <c r="A24" s="21" t="s">
        <v>127</v>
      </c>
      <c r="B24" s="66">
        <v>300</v>
      </c>
      <c r="C24" s="66">
        <v>413</v>
      </c>
      <c r="D24" s="66">
        <v>413</v>
      </c>
      <c r="E24" s="64">
        <v>300</v>
      </c>
      <c r="F24" s="69">
        <v>413</v>
      </c>
    </row>
    <row r="25" spans="1:12" x14ac:dyDescent="0.3">
      <c r="A25" s="21" t="s">
        <v>128</v>
      </c>
      <c r="B25" s="66">
        <v>440</v>
      </c>
      <c r="C25" s="66">
        <v>533</v>
      </c>
      <c r="D25" s="66">
        <v>533</v>
      </c>
      <c r="E25" s="64">
        <v>440</v>
      </c>
      <c r="F25" s="69">
        <v>533</v>
      </c>
    </row>
    <row r="26" spans="1:12" x14ac:dyDescent="0.3">
      <c r="A26" s="21" t="s">
        <v>129</v>
      </c>
      <c r="B26" s="66">
        <v>260</v>
      </c>
      <c r="C26" s="66">
        <v>327</v>
      </c>
      <c r="D26" s="66">
        <v>327</v>
      </c>
      <c r="E26" s="64">
        <v>260</v>
      </c>
      <c r="F26" s="69">
        <v>327</v>
      </c>
    </row>
    <row r="27" spans="1:12" x14ac:dyDescent="0.3">
      <c r="A27" s="21" t="s">
        <v>130</v>
      </c>
      <c r="B27" s="66">
        <v>385</v>
      </c>
      <c r="C27" s="66">
        <v>439</v>
      </c>
      <c r="D27" s="66">
        <v>439</v>
      </c>
      <c r="E27" s="64">
        <v>385</v>
      </c>
      <c r="F27" s="69">
        <v>439</v>
      </c>
    </row>
    <row r="28" spans="1:12" x14ac:dyDescent="0.3">
      <c r="A28" s="21" t="s">
        <v>131</v>
      </c>
      <c r="B28" s="66">
        <v>550</v>
      </c>
      <c r="C28" s="66">
        <v>550</v>
      </c>
      <c r="D28" s="67">
        <v>550</v>
      </c>
      <c r="E28" s="64">
        <v>550</v>
      </c>
      <c r="F28" s="69">
        <v>550</v>
      </c>
      <c r="G28" s="74"/>
      <c r="J28" s="24"/>
    </row>
    <row r="29" spans="1:12" x14ac:dyDescent="0.3">
      <c r="A29" s="21" t="s">
        <v>132</v>
      </c>
      <c r="B29" s="66">
        <v>800</v>
      </c>
      <c r="C29" s="66">
        <v>850</v>
      </c>
      <c r="D29" s="67">
        <v>850</v>
      </c>
      <c r="E29" s="64">
        <v>800</v>
      </c>
      <c r="F29" s="69">
        <v>850</v>
      </c>
      <c r="G29" s="74"/>
      <c r="J29" s="24"/>
    </row>
    <row r="30" spans="1:12" x14ac:dyDescent="0.3">
      <c r="B30" s="80"/>
      <c r="C30" s="80"/>
      <c r="D30" s="81"/>
      <c r="E30" s="82"/>
      <c r="F30" s="80"/>
      <c r="G30" s="74"/>
      <c r="J30" s="24"/>
    </row>
    <row r="31" spans="1:12" x14ac:dyDescent="0.3">
      <c r="A31" s="100" t="s">
        <v>116</v>
      </c>
      <c r="B31" s="97" t="s">
        <v>135</v>
      </c>
      <c r="C31" s="98"/>
      <c r="D31" s="98"/>
      <c r="E31" s="98"/>
      <c r="F31" s="99"/>
    </row>
    <row r="32" spans="1:12" ht="63.75" customHeight="1" x14ac:dyDescent="0.3">
      <c r="A32" s="101"/>
      <c r="B32" s="11" t="s">
        <v>118</v>
      </c>
      <c r="C32" s="11" t="s">
        <v>9</v>
      </c>
      <c r="D32" s="11" t="s">
        <v>5</v>
      </c>
      <c r="E32" s="11" t="s">
        <v>119</v>
      </c>
      <c r="F32" s="71" t="s">
        <v>120</v>
      </c>
    </row>
    <row r="33" spans="1:10" x14ac:dyDescent="0.3">
      <c r="A33" s="21" t="s">
        <v>121</v>
      </c>
      <c r="B33" s="62">
        <v>108.36</v>
      </c>
      <c r="C33" s="63">
        <v>125</v>
      </c>
      <c r="D33" s="62">
        <v>125</v>
      </c>
      <c r="E33" s="42">
        <v>108.36</v>
      </c>
      <c r="F33" s="72">
        <v>125</v>
      </c>
    </row>
    <row r="34" spans="1:10" x14ac:dyDescent="0.3">
      <c r="A34" s="21" t="s">
        <v>122</v>
      </c>
      <c r="B34" s="62">
        <v>118</v>
      </c>
      <c r="C34" s="63">
        <v>129</v>
      </c>
      <c r="D34" s="62">
        <v>129</v>
      </c>
      <c r="E34" s="42">
        <v>118</v>
      </c>
      <c r="F34" s="73">
        <v>129</v>
      </c>
    </row>
    <row r="35" spans="1:10" x14ac:dyDescent="0.3">
      <c r="A35" s="21" t="s">
        <v>123</v>
      </c>
      <c r="B35" s="62">
        <v>115</v>
      </c>
      <c r="C35" s="63">
        <v>123</v>
      </c>
      <c r="D35" s="62">
        <v>123</v>
      </c>
      <c r="E35" s="42">
        <v>115</v>
      </c>
      <c r="F35" s="73">
        <v>108</v>
      </c>
    </row>
    <row r="36" spans="1:10" x14ac:dyDescent="0.3">
      <c r="A36" s="21" t="s">
        <v>124</v>
      </c>
      <c r="B36" s="62">
        <v>145</v>
      </c>
      <c r="C36" s="63">
        <v>154</v>
      </c>
      <c r="D36" s="62">
        <v>154</v>
      </c>
      <c r="E36" s="42">
        <v>145</v>
      </c>
      <c r="F36" s="73">
        <v>154</v>
      </c>
    </row>
    <row r="37" spans="1:10" x14ac:dyDescent="0.3">
      <c r="A37" s="21" t="s">
        <v>126</v>
      </c>
      <c r="B37" s="62"/>
      <c r="C37" s="63"/>
      <c r="D37" s="62"/>
      <c r="E37" s="42"/>
      <c r="F37" s="73">
        <v>300</v>
      </c>
      <c r="G37" s="85"/>
    </row>
    <row r="38" spans="1:10" x14ac:dyDescent="0.3">
      <c r="A38" s="21" t="s">
        <v>127</v>
      </c>
      <c r="B38" s="62">
        <v>300</v>
      </c>
      <c r="C38" s="63">
        <v>408</v>
      </c>
      <c r="D38" s="62">
        <v>408</v>
      </c>
      <c r="E38" s="42">
        <v>300</v>
      </c>
      <c r="F38" s="73">
        <v>408</v>
      </c>
    </row>
    <row r="39" spans="1:10" x14ac:dyDescent="0.3">
      <c r="A39" s="21" t="s">
        <v>128</v>
      </c>
      <c r="B39" s="62">
        <v>440</v>
      </c>
      <c r="C39" s="63">
        <v>528</v>
      </c>
      <c r="D39" s="62">
        <v>528</v>
      </c>
      <c r="E39" s="42">
        <v>440</v>
      </c>
      <c r="F39" s="73">
        <v>528</v>
      </c>
    </row>
    <row r="40" spans="1:10" x14ac:dyDescent="0.3">
      <c r="A40" s="21" t="s">
        <v>129</v>
      </c>
      <c r="B40" s="62">
        <v>260</v>
      </c>
      <c r="C40" s="63">
        <v>322</v>
      </c>
      <c r="D40" s="62">
        <v>322</v>
      </c>
      <c r="E40" s="42">
        <v>260</v>
      </c>
      <c r="F40" s="73">
        <v>322</v>
      </c>
    </row>
    <row r="41" spans="1:10" x14ac:dyDescent="0.3">
      <c r="A41" s="21" t="s">
        <v>131</v>
      </c>
      <c r="B41" s="62">
        <v>550</v>
      </c>
      <c r="C41" s="63">
        <v>550</v>
      </c>
      <c r="D41" s="62">
        <v>550</v>
      </c>
      <c r="E41" s="42">
        <v>550</v>
      </c>
      <c r="F41" s="73">
        <v>550</v>
      </c>
      <c r="G41" s="74"/>
    </row>
    <row r="42" spans="1:10" x14ac:dyDescent="0.3">
      <c r="A42" s="21" t="s">
        <v>132</v>
      </c>
      <c r="B42" s="62">
        <v>800</v>
      </c>
      <c r="C42" s="63">
        <v>850</v>
      </c>
      <c r="D42" s="23">
        <v>850</v>
      </c>
      <c r="E42" s="42">
        <v>800</v>
      </c>
      <c r="F42" s="73">
        <v>850</v>
      </c>
      <c r="G42" s="74"/>
      <c r="J42" s="24"/>
    </row>
    <row r="44" spans="1:10" ht="55.2" x14ac:dyDescent="0.3">
      <c r="A44" s="57" t="s">
        <v>136</v>
      </c>
      <c r="B44" s="11" t="s">
        <v>118</v>
      </c>
      <c r="C44" s="11" t="s">
        <v>9</v>
      </c>
      <c r="D44" s="11" t="s">
        <v>5</v>
      </c>
      <c r="E44" s="11" t="s">
        <v>119</v>
      </c>
      <c r="F44" s="11" t="s">
        <v>120</v>
      </c>
      <c r="G44" s="58" t="s">
        <v>4</v>
      </c>
    </row>
    <row r="45" spans="1:10" x14ac:dyDescent="0.3">
      <c r="A45" s="29" t="s">
        <v>123</v>
      </c>
      <c r="B45" s="22">
        <v>4000</v>
      </c>
      <c r="C45" s="22">
        <v>4000</v>
      </c>
      <c r="D45" s="22">
        <v>4000</v>
      </c>
      <c r="E45" s="42">
        <v>4000</v>
      </c>
      <c r="F45" s="65">
        <v>4000</v>
      </c>
      <c r="G45" s="59"/>
    </row>
    <row r="46" spans="1:10" x14ac:dyDescent="0.3">
      <c r="A46" s="18" t="s">
        <v>124</v>
      </c>
      <c r="B46" s="22">
        <v>6500</v>
      </c>
      <c r="C46" s="22">
        <v>6500</v>
      </c>
      <c r="D46" s="22">
        <v>6500</v>
      </c>
      <c r="E46" s="42">
        <v>6500</v>
      </c>
      <c r="F46" s="65">
        <v>6500</v>
      </c>
      <c r="G46" s="59"/>
    </row>
    <row r="47" spans="1:10" x14ac:dyDescent="0.3">
      <c r="A47" s="19" t="s">
        <v>137</v>
      </c>
      <c r="B47" s="22">
        <v>21000</v>
      </c>
      <c r="C47" s="22">
        <v>21000</v>
      </c>
      <c r="D47" s="22">
        <v>21000</v>
      </c>
      <c r="E47" s="94">
        <v>21000</v>
      </c>
      <c r="F47" s="65">
        <v>21000</v>
      </c>
      <c r="G47" s="96"/>
    </row>
    <row r="48" spans="1:10" x14ac:dyDescent="0.3">
      <c r="A48" s="19" t="s">
        <v>138</v>
      </c>
      <c r="B48" s="22">
        <v>26900</v>
      </c>
      <c r="C48" s="22">
        <v>26900</v>
      </c>
      <c r="D48" s="22">
        <v>26900</v>
      </c>
      <c r="E48" s="42">
        <v>26900</v>
      </c>
      <c r="F48" s="65">
        <v>26900</v>
      </c>
      <c r="G48" s="59"/>
    </row>
    <row r="49" spans="1:10" x14ac:dyDescent="0.3">
      <c r="A49" s="19" t="s">
        <v>139</v>
      </c>
      <c r="B49" s="22">
        <v>35900</v>
      </c>
      <c r="C49" s="22">
        <v>35900</v>
      </c>
      <c r="D49" s="22">
        <v>35900</v>
      </c>
      <c r="E49" s="42">
        <v>35900</v>
      </c>
      <c r="F49" s="65">
        <v>35900</v>
      </c>
      <c r="G49" s="59"/>
    </row>
    <row r="50" spans="1:10" x14ac:dyDescent="0.3">
      <c r="A50" s="19" t="s">
        <v>140</v>
      </c>
      <c r="B50" s="22">
        <v>23500</v>
      </c>
      <c r="C50" s="22">
        <v>35900</v>
      </c>
      <c r="D50" s="22">
        <v>23500</v>
      </c>
      <c r="E50" s="42">
        <v>23500</v>
      </c>
      <c r="F50" s="65">
        <v>23500</v>
      </c>
      <c r="G50" s="59"/>
    </row>
    <row r="51" spans="1:10" x14ac:dyDescent="0.3">
      <c r="A51" s="18" t="s">
        <v>141</v>
      </c>
      <c r="B51" s="22">
        <v>26700</v>
      </c>
      <c r="C51" s="22">
        <v>26700</v>
      </c>
      <c r="D51" s="22">
        <v>26700</v>
      </c>
      <c r="E51" s="42">
        <v>26700</v>
      </c>
      <c r="F51" s="65">
        <v>26700</v>
      </c>
      <c r="G51" s="59"/>
    </row>
    <row r="52" spans="1:10" x14ac:dyDescent="0.3">
      <c r="A52" s="21" t="s">
        <v>131</v>
      </c>
      <c r="B52" s="22">
        <v>35000</v>
      </c>
      <c r="C52" s="22">
        <v>35000</v>
      </c>
      <c r="D52" s="23">
        <v>35000</v>
      </c>
      <c r="E52" s="42">
        <v>35000</v>
      </c>
      <c r="F52" s="65">
        <v>35000</v>
      </c>
      <c r="G52" s="60"/>
      <c r="J52" s="24"/>
    </row>
    <row r="53" spans="1:10" x14ac:dyDescent="0.3">
      <c r="A53" s="21" t="s">
        <v>132</v>
      </c>
      <c r="B53" s="22">
        <v>45000</v>
      </c>
      <c r="C53" s="22">
        <v>45000</v>
      </c>
      <c r="D53" s="23">
        <v>45000</v>
      </c>
      <c r="E53" s="42">
        <v>45000</v>
      </c>
      <c r="F53" s="65">
        <v>45000</v>
      </c>
      <c r="G53" s="60"/>
      <c r="J53" s="24"/>
    </row>
    <row r="54" spans="1:10" ht="26.4" x14ac:dyDescent="0.3">
      <c r="A54" s="18" t="s">
        <v>85</v>
      </c>
      <c r="B54" s="28" t="s">
        <v>86</v>
      </c>
      <c r="C54" s="28" t="s">
        <v>86</v>
      </c>
      <c r="D54" s="27" t="s">
        <v>86</v>
      </c>
      <c r="E54" s="28" t="s">
        <v>86</v>
      </c>
      <c r="F54" s="28" t="s">
        <v>86</v>
      </c>
      <c r="G54" s="26" t="s">
        <v>87</v>
      </c>
    </row>
    <row r="55" spans="1:10" ht="26.4" x14ac:dyDescent="0.3">
      <c r="A55" s="30" t="s">
        <v>90</v>
      </c>
      <c r="B55" s="28" t="s">
        <v>86</v>
      </c>
      <c r="C55" s="28" t="s">
        <v>86</v>
      </c>
      <c r="D55" s="27" t="s">
        <v>86</v>
      </c>
      <c r="E55" s="28" t="s">
        <v>86</v>
      </c>
      <c r="F55" s="28" t="s">
        <v>86</v>
      </c>
      <c r="G55" s="26" t="s">
        <v>87</v>
      </c>
    </row>
    <row r="56" spans="1:10" ht="28.8" x14ac:dyDescent="0.3">
      <c r="A56" s="18" t="s">
        <v>91</v>
      </c>
      <c r="B56" s="43" t="s">
        <v>92</v>
      </c>
      <c r="C56" s="43" t="s">
        <v>92</v>
      </c>
      <c r="D56" s="43" t="s">
        <v>92</v>
      </c>
      <c r="E56" s="43" t="s">
        <v>92</v>
      </c>
      <c r="F56" s="43" t="s">
        <v>92</v>
      </c>
      <c r="G56" s="26" t="s">
        <v>93</v>
      </c>
    </row>
  </sheetData>
  <mergeCells count="7">
    <mergeCell ref="A2:F2"/>
    <mergeCell ref="B31:F31"/>
    <mergeCell ref="A31:A32"/>
    <mergeCell ref="A3:A4"/>
    <mergeCell ref="B3:F3"/>
    <mergeCell ref="A17:A18"/>
    <mergeCell ref="B17:F17"/>
  </mergeCells>
  <pageMargins left="0.7" right="0.7" top="0.75" bottom="0.75" header="0.3" footer="0.3"/>
  <pageSetup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9"/>
  <sheetViews>
    <sheetView workbookViewId="0">
      <selection activeCell="A2" sqref="A2:D2"/>
    </sheetView>
  </sheetViews>
  <sheetFormatPr defaultRowHeight="14.4" x14ac:dyDescent="0.3"/>
  <cols>
    <col min="1" max="3" width="18.77734375" customWidth="1"/>
  </cols>
  <sheetData>
    <row r="1" spans="1:4" ht="45" customHeight="1" thickBot="1" x14ac:dyDescent="0.35">
      <c r="A1" s="124" t="str">
        <f>Modulars!A1</f>
        <v>01124_V1_effective_June 2026</v>
      </c>
      <c r="B1" s="125"/>
      <c r="C1" s="125"/>
      <c r="D1" s="126"/>
    </row>
    <row r="2" spans="1:4" ht="84" customHeight="1" thickBot="1" x14ac:dyDescent="0.35">
      <c r="A2" s="121" t="str">
        <f>Modulars!A2</f>
        <v>DES Statewide Agreement #01124 PRICING</v>
      </c>
      <c r="B2" s="122"/>
      <c r="C2" s="122"/>
      <c r="D2" s="123"/>
    </row>
    <row r="3" spans="1:4" x14ac:dyDescent="0.3">
      <c r="A3" s="128" t="s">
        <v>142</v>
      </c>
      <c r="B3" s="119"/>
      <c r="C3" s="120"/>
      <c r="D3" s="129"/>
    </row>
    <row r="4" spans="1:4" ht="26.4" x14ac:dyDescent="0.3">
      <c r="A4" s="130" t="s">
        <v>143</v>
      </c>
      <c r="B4" s="13" t="s">
        <v>144</v>
      </c>
      <c r="C4" s="14" t="s">
        <v>145</v>
      </c>
      <c r="D4" s="129"/>
    </row>
    <row r="5" spans="1:4" x14ac:dyDescent="0.3">
      <c r="A5" s="131" t="s">
        <v>146</v>
      </c>
      <c r="B5" s="15" t="s">
        <v>147</v>
      </c>
      <c r="C5" s="15">
        <v>1800</v>
      </c>
      <c r="D5" s="129"/>
    </row>
    <row r="6" spans="1:4" x14ac:dyDescent="0.3">
      <c r="A6" s="131" t="s">
        <v>148</v>
      </c>
      <c r="B6" s="15" t="s">
        <v>147</v>
      </c>
      <c r="C6" s="15">
        <v>2700</v>
      </c>
      <c r="D6" s="129"/>
    </row>
    <row r="7" spans="1:4" x14ac:dyDescent="0.3">
      <c r="A7" s="131" t="s">
        <v>149</v>
      </c>
      <c r="B7" s="15" t="s">
        <v>147</v>
      </c>
      <c r="C7" s="15">
        <v>4050</v>
      </c>
      <c r="D7" s="129"/>
    </row>
    <row r="8" spans="1:4" x14ac:dyDescent="0.3">
      <c r="A8" s="131" t="s">
        <v>150</v>
      </c>
      <c r="B8" s="15" t="s">
        <v>147</v>
      </c>
      <c r="C8" s="15">
        <v>6000</v>
      </c>
      <c r="D8" s="129"/>
    </row>
    <row r="9" spans="1:4" x14ac:dyDescent="0.3">
      <c r="A9" s="131" t="s">
        <v>151</v>
      </c>
      <c r="B9" s="15" t="s">
        <v>147</v>
      </c>
      <c r="C9" s="15" t="s">
        <v>152</v>
      </c>
      <c r="D9" s="129"/>
    </row>
    <row r="10" spans="1:4" x14ac:dyDescent="0.3">
      <c r="A10" s="132"/>
      <c r="B10" s="16"/>
      <c r="C10" s="16"/>
      <c r="D10" s="129"/>
    </row>
    <row r="11" spans="1:4" x14ac:dyDescent="0.3">
      <c r="A11" s="132"/>
      <c r="B11" s="16"/>
      <c r="C11" s="16"/>
      <c r="D11" s="129"/>
    </row>
    <row r="12" spans="1:4" x14ac:dyDescent="0.3">
      <c r="A12" s="133" t="s">
        <v>153</v>
      </c>
      <c r="B12" s="134"/>
      <c r="C12" s="135"/>
      <c r="D12" s="136"/>
    </row>
    <row r="13" spans="1:4" x14ac:dyDescent="0.3">
      <c r="A13" s="137"/>
      <c r="B13" s="134"/>
      <c r="C13" s="135"/>
      <c r="D13" s="136"/>
    </row>
    <row r="14" spans="1:4" x14ac:dyDescent="0.3">
      <c r="A14" s="137"/>
      <c r="B14" s="134"/>
      <c r="C14" s="135"/>
      <c r="D14" s="136"/>
    </row>
    <row r="15" spans="1:4" x14ac:dyDescent="0.3">
      <c r="A15" s="137"/>
      <c r="B15" s="134"/>
      <c r="C15" s="135"/>
      <c r="D15" s="136"/>
    </row>
    <row r="16" spans="1:4" x14ac:dyDescent="0.3">
      <c r="A16" s="137"/>
      <c r="B16" s="134"/>
      <c r="C16" s="135"/>
      <c r="D16" s="136"/>
    </row>
    <row r="17" spans="1:4" x14ac:dyDescent="0.3">
      <c r="A17" s="137"/>
      <c r="B17" s="134"/>
      <c r="C17" s="135"/>
      <c r="D17" s="136"/>
    </row>
    <row r="18" spans="1:4" x14ac:dyDescent="0.3">
      <c r="A18" s="137"/>
      <c r="B18" s="134"/>
      <c r="C18" s="135"/>
      <c r="D18" s="136"/>
    </row>
    <row r="19" spans="1:4" x14ac:dyDescent="0.3">
      <c r="A19" s="138"/>
      <c r="B19" s="135"/>
      <c r="C19" s="135"/>
      <c r="D19" s="136"/>
    </row>
    <row r="20" spans="1:4" x14ac:dyDescent="0.3">
      <c r="A20" s="138"/>
      <c r="B20" s="135"/>
      <c r="C20" s="135"/>
      <c r="D20" s="136"/>
    </row>
    <row r="21" spans="1:4" x14ac:dyDescent="0.3">
      <c r="A21" s="138"/>
      <c r="B21" s="135"/>
      <c r="C21" s="135"/>
      <c r="D21" s="136"/>
    </row>
    <row r="22" spans="1:4" x14ac:dyDescent="0.3">
      <c r="A22" s="139" t="s">
        <v>154</v>
      </c>
      <c r="B22" s="140"/>
      <c r="C22" s="141"/>
      <c r="D22" s="142"/>
    </row>
    <row r="23" spans="1:4" x14ac:dyDescent="0.3">
      <c r="A23" s="143"/>
      <c r="B23" s="140"/>
      <c r="C23" s="141"/>
      <c r="D23" s="142"/>
    </row>
    <row r="24" spans="1:4" x14ac:dyDescent="0.3">
      <c r="A24" s="144"/>
      <c r="B24" s="141"/>
      <c r="C24" s="141"/>
      <c r="D24" s="142"/>
    </row>
    <row r="25" spans="1:4" x14ac:dyDescent="0.3">
      <c r="A25" s="144"/>
      <c r="B25" s="141"/>
      <c r="C25" s="141"/>
      <c r="D25" s="142"/>
    </row>
    <row r="26" spans="1:4" x14ac:dyDescent="0.3">
      <c r="A26" s="144"/>
      <c r="B26" s="141"/>
      <c r="C26" s="141"/>
      <c r="D26" s="142"/>
    </row>
    <row r="27" spans="1:4" x14ac:dyDescent="0.3">
      <c r="A27" s="144"/>
      <c r="B27" s="141"/>
      <c r="C27" s="141"/>
      <c r="D27" s="142"/>
    </row>
    <row r="28" spans="1:4" x14ac:dyDescent="0.3">
      <c r="A28" s="144"/>
      <c r="B28" s="141"/>
      <c r="C28" s="141"/>
      <c r="D28" s="142"/>
    </row>
    <row r="29" spans="1:4" ht="15" thickBot="1" x14ac:dyDescent="0.35">
      <c r="A29" s="145"/>
      <c r="B29" s="146"/>
      <c r="C29" s="146"/>
      <c r="D29" s="147"/>
    </row>
  </sheetData>
  <mergeCells count="4">
    <mergeCell ref="A3:C3"/>
    <mergeCell ref="A12:D21"/>
    <mergeCell ref="A22:D28"/>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72eaf27-166e-42f4-8efa-8a645ac69a29">
      <Terms xmlns="http://schemas.microsoft.com/office/infopath/2007/PartnerControls"/>
    </lcf76f155ced4ddcb4097134ff3c332f>
    <TaxCatchAll xmlns="5247ea59-7632-48e6-bc00-72f15bb7fb38" xsi:nil="true"/>
    <Metadata_x0020_Updation_x0020_WF xmlns="b72eaf27-166e-42f4-8efa-8a645ac69a29">
      <Url xsi:nil="true"/>
      <Description xsi:nil="true"/>
    </Metadata_x0020_Updation_x0020_WF>
    <AwardedRFP_x0020_Metadata_x0020_Updation_x0020_WF xmlns="b72eaf27-166e-42f4-8efa-8a645ac69a29">
      <Url>https://sourcewellmn.sharepoint.com/Procure/_layouts/15/wrkstat.aspx?List=b72eaf27-166e-42f4-8efa-8a645ac69a29&amp;WorkflowInstanceName=08f11df8-9b1a-465c-a14d-1f66fd48912c</Url>
      <Description>Metadata Updation</Description>
    </AwardedRFP_x0020_Metadata_x0020_Updation_x0020_WF>
    <Awarded_x0020_RFP_x0020_Metadata_x0020_Updation xmlns="b72eaf27-166e-42f4-8efa-8a645ac69a29">
      <Url xsi:nil="true"/>
      <Description xsi:nil="true"/>
    </Awarded_x0020_RFP_x0020_Metadata_x0020_Updation>
    <RFPNumber xmlns="5247ea59-7632-48e6-bc00-72f15bb7fb38">120822</RFPNumber>
    <ContractType xmlns="80a22e9a-d145-459c-b471-f24524cca8b6" xsi:nil="true"/>
    <_EndDate xmlns="http://schemas.microsoft.com/sharepoint/v3/fields">2026-03-19T16:26:15+00:00</_EndDate>
    <ContractStatus xmlns="80a22e9a-d145-459c-b471-f24524cca8b6">Current</ContractStatus>
    <VendorName xmlns="5247ea59-7632-48e6-bc00-72f15bb7fb38">Mobile Modular</VendorName>
    <StartDate xmlns="http://schemas.microsoft.com/sharepoint/v3">2026-03-19T16:26:15+00:00</StartDate>
    <ol_Department xmlns="http://schemas.microsoft.com/sharepoint/v3" xsi:nil="true"/>
    <VendorCode xmlns="5247ea59-7632-48e6-bc00-72f15bb7fb38">MMR</VendorCode>
  </documentManagement>
</p:properties>
</file>

<file path=customXml/item3.xml><?xml version="1.0" encoding="utf-8"?>
<ct:contentTypeSchema xmlns:ct="http://schemas.microsoft.com/office/2006/metadata/contentType" xmlns:ma="http://schemas.microsoft.com/office/2006/metadata/properties/metaAttributes" ct:_="" ma:_="" ma:contentTypeName="Procure Contract" ma:contentTypeID="0x01010034B101475630BD469BFF163E857236A2200017F109153637984497579C8B6DBBB537" ma:contentTypeVersion="36" ma:contentTypeDescription="" ma:contentTypeScope="" ma:versionID="8dc0ad639800d822dbad1eed4f75cfc8">
  <xsd:schema xmlns:xsd="http://www.w3.org/2001/XMLSchema" xmlns:xs="http://www.w3.org/2001/XMLSchema" xmlns:p="http://schemas.microsoft.com/office/2006/metadata/properties" xmlns:ns1="http://schemas.microsoft.com/sharepoint/v3" xmlns:ns2="80a22e9a-d145-459c-b471-f24524cca8b6" xmlns:ns3="5247ea59-7632-48e6-bc00-72f15bb7fb38" xmlns:ns4="http://schemas.microsoft.com/sharepoint/v3/fields" xmlns:ns5="b72eaf27-166e-42f4-8efa-8a645ac69a29" targetNamespace="http://schemas.microsoft.com/office/2006/metadata/properties" ma:root="true" ma:fieldsID="f80e8df5e154986731512dfde83ab03b" ns1:_="" ns2:_="" ns3:_="" ns4:_="" ns5:_="">
    <xsd:import namespace="http://schemas.microsoft.com/sharepoint/v3"/>
    <xsd:import namespace="80a22e9a-d145-459c-b471-f24524cca8b6"/>
    <xsd:import namespace="5247ea59-7632-48e6-bc00-72f15bb7fb38"/>
    <xsd:import namespace="http://schemas.microsoft.com/sharepoint/v3/fields"/>
    <xsd:import namespace="b72eaf27-166e-42f4-8efa-8a645ac69a29"/>
    <xsd:element name="properties">
      <xsd:complexType>
        <xsd:sequence>
          <xsd:element name="documentManagement">
            <xsd:complexType>
              <xsd:all>
                <xsd:element ref="ns2:ContractType" minOccurs="0"/>
                <xsd:element ref="ns1:ol_Department" minOccurs="0"/>
                <xsd:element ref="ns3:RFPNumber" minOccurs="0"/>
                <xsd:element ref="ns3:VendorName" minOccurs="0"/>
                <xsd:element ref="ns1:StartDate" minOccurs="0"/>
                <xsd:element ref="ns4:_EndDate" minOccurs="0"/>
                <xsd:element ref="ns2:ContractStatus" minOccurs="0"/>
                <xsd:element ref="ns3:VendorCode" minOccurs="0"/>
                <xsd:element ref="ns5:Metadata_x0020_Updation_x0020_WF" minOccurs="0"/>
                <xsd:element ref="ns5:Awarded_x0020_RFP_x0020_Metadata_x0020_Updation" minOccurs="0"/>
                <xsd:element ref="ns5:AwardedRFP_x0020_Metadata_x0020_Updation_x0020_WF" minOccurs="0"/>
                <xsd:element ref="ns5:MediaServiceMetadata" minOccurs="0"/>
                <xsd:element ref="ns5:MediaServiceFastMetadata" minOccurs="0"/>
                <xsd:element ref="ns5:MediaServiceAutoTags" minOccurs="0"/>
                <xsd:element ref="ns5:MediaServiceOCR" minOccurs="0"/>
                <xsd:element ref="ns5:MediaServiceDateTaken" minOccurs="0"/>
                <xsd:element ref="ns5:MediaServiceLocation" minOccurs="0"/>
                <xsd:element ref="ns5:MediaServiceGenerationTime" minOccurs="0"/>
                <xsd:element ref="ns5:MediaServiceEventHashCode" minOccurs="0"/>
                <xsd:element ref="ns2:SharedWithUsers" minOccurs="0"/>
                <xsd:element ref="ns2:SharedWithDetails" minOccurs="0"/>
                <xsd:element ref="ns5:MediaServiceAutoKeyPoints" minOccurs="0"/>
                <xsd:element ref="ns5:MediaServiceKeyPoints" minOccurs="0"/>
                <xsd:element ref="ns5:lcf76f155ced4ddcb4097134ff3c332f" minOccurs="0"/>
                <xsd:element ref="ns3:TaxCatchAll" minOccurs="0"/>
                <xsd:element ref="ns5:MediaServiceObjectDetectorVersions" minOccurs="0"/>
                <xsd:element ref="ns5:MediaLengthInSeconds" minOccurs="0"/>
                <xsd:element ref="ns5:MediaServiceSearchProperties"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ol_Department" ma:index="9" nillable="true" ma:displayName="Department" ma:description="" ma:internalName="ol_Department" ma:readOnly="false">
      <xsd:simpleType>
        <xsd:restriction base="dms:Text"/>
      </xsd:simpleType>
    </xsd:element>
    <xsd:element name="StartDate" ma:index="12" nillable="true" ma:displayName="Start Date" ma:default="[today]" ma:format="DateOnly" ma:internalName="Start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22e9a-d145-459c-b471-f24524cca8b6" elementFormDefault="qualified">
    <xsd:import namespace="http://schemas.microsoft.com/office/2006/documentManagement/types"/>
    <xsd:import namespace="http://schemas.microsoft.com/office/infopath/2007/PartnerControls"/>
    <xsd:element name="ContractType" ma:index="8" nillable="true" ma:displayName="Contract Type" ma:format="Dropdown" ma:internalName="ContractType" ma:readOnly="false">
      <xsd:simpleType>
        <xsd:restriction base="dms:Choice">
          <xsd:enumeration value="Acceptance and Award"/>
          <xsd:enumeration value="Contract"/>
          <xsd:enumeration value="Participating Addendum"/>
          <xsd:enumeration value="Annual Renewal"/>
          <xsd:enumeration value="5th Year Extension"/>
        </xsd:restriction>
      </xsd:simpleType>
    </xsd:element>
    <xsd:element name="ContractStatus" ma:index="14" nillable="true" ma:displayName="Contract Status" ma:format="Dropdown" ma:indexed="true" ma:internalName="ContractStatus" ma:readOnly="false">
      <xsd:simpleType>
        <xsd:restriction base="dms:Choice">
          <xsd:enumeration value="Current"/>
          <xsd:enumeration value="Expired"/>
          <xsd:enumeration value="Archive"/>
        </xsd:restriction>
      </xsd:simpleType>
    </xsd:element>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47ea59-7632-48e6-bc00-72f15bb7fb38" elementFormDefault="qualified">
    <xsd:import namespace="http://schemas.microsoft.com/office/2006/documentManagement/types"/>
    <xsd:import namespace="http://schemas.microsoft.com/office/infopath/2007/PartnerControls"/>
    <xsd:element name="RFPNumber" ma:index="10" nillable="true" ma:displayName="RFP Number" ma:internalName="RFPNumber" ma:readOnly="false">
      <xsd:simpleType>
        <xsd:restriction base="dms:Text">
          <xsd:maxLength value="255"/>
        </xsd:restriction>
      </xsd:simpleType>
    </xsd:element>
    <xsd:element name="VendorName" ma:index="11" nillable="true" ma:displayName="Vendor Name" ma:internalName="VendorName" ma:readOnly="false">
      <xsd:simpleType>
        <xsd:restriction base="dms:Text">
          <xsd:maxLength value="255"/>
        </xsd:restriction>
      </xsd:simpleType>
    </xsd:element>
    <xsd:element name="VendorCode" ma:index="15" nillable="true" ma:displayName="Vendor Code" ma:internalName="VendorCode" ma:readOnly="false">
      <xsd:simpleType>
        <xsd:restriction base="dms:Text">
          <xsd:maxLength value="255"/>
        </xsd:restriction>
      </xsd:simpleType>
    </xsd:element>
    <xsd:element name="TaxCatchAll" ma:index="33" nillable="true" ma:displayName="Taxonomy Catch All Column" ma:hidden="true" ma:list="{97b34fbb-40f1-4960-bd89-8f9792ce5ac4}" ma:internalName="TaxCatchAll" ma:showField="CatchAllData" ma:web="5247ea59-7632-48e6-bc00-72f15bb7fb3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EndDate" ma:index="13" nillable="true" ma:displayName="End Date" ma:default="[today]" ma:format="DateTime" ma:internalName="_End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72eaf27-166e-42f4-8efa-8a645ac69a29" elementFormDefault="qualified">
    <xsd:import namespace="http://schemas.microsoft.com/office/2006/documentManagement/types"/>
    <xsd:import namespace="http://schemas.microsoft.com/office/infopath/2007/PartnerControls"/>
    <xsd:element name="Metadata_x0020_Updation_x0020_WF" ma:index="16" nillable="true" ma:displayName="Metadata Updation WF" ma:format="Hyperlink" ma:internalName="Metadata_x0020_Updation_x0020_WF"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warded_x0020_RFP_x0020_Metadata_x0020_Updation" ma:index="17" nillable="true" ma:displayName="Awarded RFP Metadata Updation" ma:format="Hyperlink" ma:internalName="Awarded_x0020_RFP_x0020_Metadata_x0020_Updation"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wardedRFP_x0020_Metadata_x0020_Updation_x0020_WF" ma:index="18" nillable="true" ma:displayName="AwardedRFP Metadata Updation WF" ma:format="Hyperlink" ma:internalName="AwardedRFP_x0020_Metadata_x0020_Updation_x0020_WF"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Tags" ma:index="21" nillable="true" ma:displayName="Tags" ma:internalName="MediaServiceAutoTag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DateTaken" ma:index="23" nillable="true" ma:displayName="MediaServiceDateTaken" ma:hidden="true" ma:internalName="MediaServiceDateTaken" ma:readOnly="true">
      <xsd:simpleType>
        <xsd:restriction base="dms:Text"/>
      </xsd:simpleType>
    </xsd:element>
    <xsd:element name="MediaServiceLocation" ma:index="24" nillable="true" ma:displayName="Location" ma:internalName="MediaServiceLocation" ma:readOnly="true">
      <xsd:simpleType>
        <xsd:restriction base="dms:Text"/>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140b0177-dd33-438c-912e-8b68433a1ec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4" nillable="true" ma:displayName="MediaServiceObjectDetectorVersions" ma:description="" ma:hidden="true" ma:indexed="true" ma:internalName="MediaServiceObjectDetectorVersions"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SearchProperties" ma:index="36" nillable="true" ma:displayName="MediaServiceSearchProperties" ma:hidden="true" ma:internalName="MediaServiceSearchProperties" ma:readOnly="true">
      <xsd:simpleType>
        <xsd:restriction base="dms:Note"/>
      </xsd:simpleType>
    </xsd:element>
    <xsd:element name="MediaServiceBillingMetadata" ma:index="3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B1E5A5-5241-4B93-BE54-C49BF0E6BD93}">
  <ds:schemaRefs>
    <ds:schemaRef ds:uri="http://schemas.microsoft.com/sharepoint/v3/contenttype/forms"/>
  </ds:schemaRefs>
</ds:datastoreItem>
</file>

<file path=customXml/itemProps2.xml><?xml version="1.0" encoding="utf-8"?>
<ds:datastoreItem xmlns:ds="http://schemas.openxmlformats.org/officeDocument/2006/customXml" ds:itemID="{8CE0EE98-AF41-46A7-B165-8E9BD4E7D4E9}">
  <ds:schemaRefs>
    <ds:schemaRef ds:uri="http://schemas.microsoft.com/office/2006/metadata/properties"/>
    <ds:schemaRef ds:uri="http://schemas.microsoft.com/office/infopath/2007/PartnerControls"/>
    <ds:schemaRef ds:uri="b72eaf27-166e-42f4-8efa-8a645ac69a29"/>
    <ds:schemaRef ds:uri="5247ea59-7632-48e6-bc00-72f15bb7fb38"/>
    <ds:schemaRef ds:uri="80a22e9a-d145-459c-b471-f24524cca8b6"/>
    <ds:schemaRef ds:uri="http://schemas.microsoft.com/sharepoint/v3/fields"/>
    <ds:schemaRef ds:uri="http://schemas.microsoft.com/sharepoint/v3"/>
  </ds:schemaRefs>
</ds:datastoreItem>
</file>

<file path=customXml/itemProps3.xml><?xml version="1.0" encoding="utf-8"?>
<ds:datastoreItem xmlns:ds="http://schemas.openxmlformats.org/officeDocument/2006/customXml" ds:itemID="{5C315606-0232-4B72-ACB1-3C94DA2868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0a22e9a-d145-459c-b471-f24524cca8b6"/>
    <ds:schemaRef ds:uri="5247ea59-7632-48e6-bc00-72f15bb7fb38"/>
    <ds:schemaRef ds:uri="http://schemas.microsoft.com/sharepoint/v3/fields"/>
    <ds:schemaRef ds:uri="b72eaf27-166e-42f4-8efa-8a645ac69a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Modulars</vt:lpstr>
      <vt:lpstr>1x Charges</vt:lpstr>
      <vt:lpstr>Portable Storage</vt:lpstr>
      <vt:lpstr>BRM</vt:lpstr>
    </vt:vector>
  </TitlesOfParts>
  <Manager/>
  <Company>McGrath RentCorp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Patrick.Muchmore@mobilemodular.com</dc:creator>
  <cp:keywords/>
  <dc:description/>
  <cp:lastModifiedBy>Hannah, Julie (DES)</cp:lastModifiedBy>
  <cp:revision/>
  <dcterms:created xsi:type="dcterms:W3CDTF">2019-03-28T02:51:36Z</dcterms:created>
  <dcterms:modified xsi:type="dcterms:W3CDTF">2026-06-15T20:30:04Z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0x01010034B101475630BD469BFF163E857236A2200017F109153637984497579C8B6DBBB537</vt:lpwstr>
  </property>
  <property fmtid="{D5CDD505-2E9C-101B-9397-08002B2CF9AE}" pid="3" name="MediaServiceImageTags">
    <vt:lpwstr/>
  </property>
</Properties>
</file>