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DCA47CAF-0167-4C67-A907-0137F728E0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warded Areas and Other Fees" sheetId="5" r:id="rId1"/>
    <sheet name="Electrician" sheetId="1" r:id="rId2"/>
    <sheet name="Refrigeration-Air Conditioning" sheetId="2" r:id="rId3"/>
    <sheet name="Plumber &amp; Pipefitter" sheetId="3" r:id="rId4"/>
    <sheet name="Sheet Metal Worker" sheetId="4" r:id="rId5"/>
    <sheet name="Parts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4" l="1"/>
  <c r="H35" i="4"/>
  <c r="I35" i="4"/>
  <c r="G36" i="4"/>
  <c r="H36" i="4"/>
  <c r="I36" i="4"/>
  <c r="G37" i="4"/>
  <c r="H37" i="4"/>
  <c r="I37" i="4"/>
  <c r="G38" i="4"/>
  <c r="H38" i="4"/>
  <c r="I38" i="4"/>
  <c r="G39" i="4"/>
  <c r="H39" i="4"/>
  <c r="I39" i="4"/>
  <c r="G40" i="4"/>
  <c r="H40" i="4"/>
  <c r="I40" i="4"/>
  <c r="G41" i="4"/>
  <c r="H41" i="4"/>
  <c r="I41" i="4"/>
  <c r="G3" i="4"/>
  <c r="H3" i="4"/>
  <c r="I3" i="4"/>
  <c r="G4" i="4"/>
  <c r="H4" i="4"/>
  <c r="I4" i="4"/>
  <c r="G5" i="4"/>
  <c r="H5" i="4"/>
  <c r="I5" i="4"/>
  <c r="G6" i="4"/>
  <c r="H6" i="4"/>
  <c r="I6" i="4"/>
  <c r="G7" i="4"/>
  <c r="H7" i="4"/>
  <c r="I7" i="4"/>
  <c r="G8" i="4"/>
  <c r="H8" i="4"/>
  <c r="I8" i="4"/>
  <c r="G9" i="4"/>
  <c r="H9" i="4"/>
  <c r="I9" i="4"/>
  <c r="G10" i="4"/>
  <c r="H10" i="4"/>
  <c r="I10" i="4"/>
  <c r="F35" i="3"/>
  <c r="G35" i="3"/>
  <c r="H35" i="3"/>
  <c r="F36" i="3"/>
  <c r="G36" i="3"/>
  <c r="H36" i="3"/>
  <c r="F37" i="3"/>
  <c r="G37" i="3"/>
  <c r="H37" i="3"/>
  <c r="F38" i="3"/>
  <c r="G38" i="3"/>
  <c r="H38" i="3"/>
  <c r="F39" i="3"/>
  <c r="G39" i="3"/>
  <c r="H39" i="3"/>
  <c r="F40" i="3"/>
  <c r="G40" i="3"/>
  <c r="H40" i="3"/>
  <c r="F41" i="3"/>
  <c r="G41" i="3"/>
  <c r="H41" i="3"/>
  <c r="F3" i="3"/>
  <c r="G3" i="3"/>
  <c r="H3" i="3"/>
  <c r="F4" i="3"/>
  <c r="G4" i="3"/>
  <c r="H4" i="3"/>
  <c r="F5" i="3"/>
  <c r="G5" i="3"/>
  <c r="H5" i="3"/>
  <c r="F6" i="3"/>
  <c r="G6" i="3"/>
  <c r="H6" i="3"/>
  <c r="F7" i="3"/>
  <c r="G7" i="3"/>
  <c r="H7" i="3"/>
  <c r="F8" i="3"/>
  <c r="G8" i="3"/>
  <c r="H8" i="3"/>
  <c r="F9" i="3"/>
  <c r="G9" i="3"/>
  <c r="H9" i="3"/>
  <c r="F10" i="3"/>
  <c r="G10" i="3"/>
  <c r="H10" i="3"/>
  <c r="I35" i="2"/>
  <c r="J35" i="2"/>
  <c r="K35" i="2"/>
  <c r="I36" i="2"/>
  <c r="J36" i="2"/>
  <c r="K36" i="2"/>
  <c r="I37" i="2"/>
  <c r="J37" i="2"/>
  <c r="K37" i="2"/>
  <c r="I38" i="2"/>
  <c r="J38" i="2"/>
  <c r="K38" i="2"/>
  <c r="I39" i="2"/>
  <c r="J39" i="2"/>
  <c r="K39" i="2"/>
  <c r="I40" i="2"/>
  <c r="J40" i="2"/>
  <c r="K40" i="2"/>
  <c r="I41" i="2"/>
  <c r="J41" i="2"/>
  <c r="K41" i="2"/>
  <c r="I3" i="2"/>
  <c r="J3" i="2"/>
  <c r="K3" i="2"/>
  <c r="I4" i="2"/>
  <c r="J4" i="2"/>
  <c r="K4" i="2"/>
  <c r="I5" i="2"/>
  <c r="J5" i="2"/>
  <c r="K5" i="2"/>
  <c r="I6" i="2"/>
  <c r="J6" i="2"/>
  <c r="K6" i="2"/>
  <c r="I7" i="2"/>
  <c r="J7" i="2"/>
  <c r="K7" i="2"/>
  <c r="I8" i="2"/>
  <c r="J8" i="2"/>
  <c r="K8" i="2"/>
  <c r="I9" i="2"/>
  <c r="J9" i="2"/>
  <c r="K9" i="2"/>
  <c r="I10" i="2"/>
  <c r="J10" i="2"/>
  <c r="K10" i="2"/>
</calcChain>
</file>

<file path=xl/sharedStrings.xml><?xml version="1.0" encoding="utf-8"?>
<sst xmlns="http://schemas.openxmlformats.org/spreadsheetml/2006/main" count="546" uniqueCount="74">
  <si>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</si>
  <si>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</si>
  <si>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</si>
  <si>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</si>
  <si>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</si>
  <si>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</si>
  <si>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</si>
  <si>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</si>
  <si>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</si>
  <si>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</si>
  <si>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</si>
  <si>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</si>
  <si>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</si>
  <si>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</si>
  <si>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</si>
  <si>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</si>
  <si>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</si>
  <si>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</si>
  <si>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</si>
  <si>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</si>
  <si>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</si>
  <si>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</si>
  <si>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</si>
  <si>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</si>
  <si>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</si>
  <si>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</si>
  <si>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</si>
  <si>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</si>
  <si>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</si>
  <si>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</si>
  <si>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</si>
  <si>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</si>
  <si>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</si>
  <si>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</si>
  <si>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</si>
  <si>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</si>
  <si>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</si>
  <si>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</si>
  <si>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County</t>
  </si>
  <si>
    <t>Where is the Sheet Metal Worker service provider located?</t>
  </si>
  <si>
    <t>Estimated one-way travel time for the Sheet Metal Worker (in hours)</t>
  </si>
  <si>
    <t>TRS Mechanical</t>
  </si>
  <si>
    <t>Subcontractor Markup %</t>
  </si>
  <si>
    <t>McKinstry</t>
  </si>
  <si>
    <t>Apollo Mechanical Contractor</t>
  </si>
  <si>
    <t>Refrigeration &amp; Air Conditioning Mechanic Prevailing Wage +</t>
  </si>
  <si>
    <t>Plumber &amp; Pipefitter Prevailing Wage +</t>
  </si>
  <si>
    <t>Sheet Metal Worker Prevailing Wage +</t>
  </si>
  <si>
    <t>Truck Charge</t>
  </si>
  <si>
    <t>Contractor Name:</t>
  </si>
  <si>
    <t>Elite Mechanical Services, LLC</t>
  </si>
  <si>
    <t>McKinstry Co., LLC</t>
  </si>
  <si>
    <t>Western Mechanical</t>
  </si>
  <si>
    <t>Olympic</t>
  </si>
  <si>
    <t>Gray's Harbor</t>
  </si>
  <si>
    <t>Northwest</t>
  </si>
  <si>
    <t>Southwest</t>
  </si>
  <si>
    <t>South Central</t>
  </si>
  <si>
    <t>North Central</t>
  </si>
  <si>
    <t>Eastern</t>
  </si>
  <si>
    <t>Awarded Regions</t>
  </si>
  <si>
    <t>ü</t>
  </si>
  <si>
    <t>Region</t>
  </si>
  <si>
    <t>Percent Markup Prevailing Wage: Electricians - Inside (Journeyman Level)</t>
  </si>
  <si>
    <t>Percentage: Electricians - Inside (Journeyman Level) After Hours % Markup</t>
  </si>
  <si>
    <t>Percentage: Electricians - Inside (Journeyman Level) Emergency Service % Markup</t>
  </si>
  <si>
    <t>TRS</t>
  </si>
  <si>
    <t>Elite</t>
  </si>
  <si>
    <t xml:space="preserve">Apollo </t>
  </si>
  <si>
    <t>N/A</t>
  </si>
  <si>
    <t>Parts percent (%) Markup</t>
  </si>
  <si>
    <t>After Hours % Markup</t>
  </si>
  <si>
    <t>Emergency Service % Markup</t>
  </si>
  <si>
    <t>West Coast Mechanical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</si>
</sst>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0"/>
      <name val="Tw Cen MT"/>
      <family val="2"/>
      <scheme val="minor"/>
    </font>
    <font>
      <b/>
      <sz val="16"/>
      <color theme="1"/>
      <name val="Tw Cen MT"/>
      <family val="2"/>
      <scheme val="minor"/>
    </font>
    <font>
      <b/>
      <sz val="14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Wingdings 2"/>
      <family val="1"/>
      <charset val="2"/>
    </font>
    <font>
      <sz val="11"/>
      <color theme="1"/>
      <name val="Tw Cen MT"/>
      <scheme val="minor"/>
    </font>
    <font>
      <b/>
      <sz val="11"/>
      <color theme="1"/>
      <name val="Wingdings"/>
      <charset val="2"/>
    </font>
    <font>
      <sz val="11"/>
      <name val="Tw Cen M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</fills>
  <borders count="55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9" tint="0.39997558519241921"/>
      </top>
      <bottom/>
      <diagonal/>
    </border>
    <border>
      <left/>
      <right style="medium">
        <color indexed="64"/>
      </right>
      <top style="thin">
        <color theme="9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wrapText="1"/>
    </xf>
    <xf numFmtId="9" fontId="0" fillId="0" borderId="0" xfId="0" applyNumberFormat="1" applyAlignment="1">
      <alignment horizontal="center"/>
    </xf>
    <xf numFmtId="0" fontId="0" fillId="0" borderId="4" xfId="0" applyBorder="1"/>
    <xf numFmtId="0" fontId="0" fillId="0" borderId="3" xfId="0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8" xfId="0" applyBorder="1"/>
    <xf numFmtId="0" fontId="0" fillId="2" borderId="8" xfId="0" applyFill="1" applyBorder="1"/>
    <xf numFmtId="9" fontId="6" fillId="0" borderId="0" xfId="2" applyFont="1" applyAlignment="1">
      <alignment horizontal="center"/>
    </xf>
    <xf numFmtId="9" fontId="6" fillId="0" borderId="0" xfId="2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9" fontId="8" fillId="0" borderId="0" xfId="2" applyFont="1" applyAlignment="1">
      <alignment horizontal="center"/>
    </xf>
    <xf numFmtId="9" fontId="8" fillId="0" borderId="0" xfId="2" applyNumberFormat="1" applyFont="1" applyAlignment="1">
      <alignment horizontal="center"/>
    </xf>
    <xf numFmtId="0" fontId="0" fillId="0" borderId="0" xfId="0" applyAlignment="1">
      <alignment horizontal="center" wrapText="1"/>
    </xf>
    <xf numFmtId="9" fontId="0" fillId="0" borderId="0" xfId="2" applyFont="1" applyAlignment="1">
      <alignment horizontal="center" wrapText="1"/>
    </xf>
    <xf numFmtId="9" fontId="6" fillId="0" borderId="0" xfId="2" applyFont="1" applyAlignment="1">
      <alignment horizontal="center" wrapText="1"/>
    </xf>
    <xf numFmtId="0" fontId="5" fillId="0" borderId="0" xfId="0" applyFont="1" applyAlignment="1">
      <alignment horizontal="center" wrapText="1"/>
    </xf>
    <xf numFmtId="9" fontId="8" fillId="0" borderId="0" xfId="2" applyFont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Alignment="1">
      <alignment horizontal="center" wrapText="1"/>
    </xf>
    <xf numFmtId="164" fontId="0" fillId="0" borderId="0" xfId="2" applyNumberFormat="1" applyFont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0" xfId="2" applyNumberFormat="1" applyFont="1" applyAlignment="1">
      <alignment horizontal="center" wrapText="1"/>
    </xf>
    <xf numFmtId="0" fontId="0" fillId="4" borderId="11" xfId="0" applyFont="1" applyFill="1" applyBorder="1"/>
    <xf numFmtId="0" fontId="0" fillId="0" borderId="11" xfId="0" applyFont="1" applyBorder="1"/>
    <xf numFmtId="0" fontId="2" fillId="3" borderId="11" xfId="0" applyFont="1" applyFill="1" applyBorder="1" applyAlignment="1">
      <alignment horizontal="center" vertical="center"/>
    </xf>
    <xf numFmtId="9" fontId="10" fillId="0" borderId="21" xfId="2" applyFont="1" applyBorder="1"/>
    <xf numFmtId="9" fontId="10" fillId="4" borderId="21" xfId="2" applyFont="1" applyFill="1" applyBorder="1"/>
    <xf numFmtId="0" fontId="2" fillId="3" borderId="9" xfId="0" applyFont="1" applyFill="1" applyBorder="1" applyAlignment="1">
      <alignment horizontal="center" vertical="center" wrapText="1"/>
    </xf>
    <xf numFmtId="10" fontId="10" fillId="4" borderId="21" xfId="2" applyNumberFormat="1" applyFont="1" applyFill="1" applyBorder="1"/>
    <xf numFmtId="10" fontId="10" fillId="0" borderId="21" xfId="2" applyNumberFormat="1" applyFont="1" applyBorder="1"/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10" fontId="10" fillId="4" borderId="25" xfId="2" applyNumberFormat="1" applyFont="1" applyFill="1" applyBorder="1"/>
    <xf numFmtId="10" fontId="10" fillId="4" borderId="26" xfId="2" applyNumberFormat="1" applyFont="1" applyFill="1" applyBorder="1"/>
    <xf numFmtId="10" fontId="10" fillId="0" borderId="25" xfId="2" applyNumberFormat="1" applyFont="1" applyBorder="1"/>
    <xf numFmtId="10" fontId="10" fillId="0" borderId="26" xfId="2" applyNumberFormat="1" applyFont="1" applyBorder="1"/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9" fontId="10" fillId="4" borderId="25" xfId="2" applyFont="1" applyFill="1" applyBorder="1"/>
    <xf numFmtId="9" fontId="10" fillId="4" borderId="26" xfId="2" applyFont="1" applyFill="1" applyBorder="1"/>
    <xf numFmtId="9" fontId="10" fillId="0" borderId="25" xfId="2" applyFont="1" applyBorder="1"/>
    <xf numFmtId="9" fontId="10" fillId="0" borderId="26" xfId="2" applyFont="1" applyBorder="1"/>
    <xf numFmtId="44" fontId="0" fillId="0" borderId="15" xfId="1" applyFont="1" applyBorder="1" applyAlignment="1">
      <alignment wrapText="1"/>
    </xf>
    <xf numFmtId="9" fontId="0" fillId="0" borderId="17" xfId="1" applyNumberFormat="1" applyFont="1" applyBorder="1" applyAlignment="1">
      <alignment wrapText="1"/>
    </xf>
    <xf numFmtId="0" fontId="0" fillId="0" borderId="18" xfId="0" applyFont="1" applyBorder="1" applyAlignment="1">
      <alignment wrapText="1"/>
    </xf>
    <xf numFmtId="44" fontId="0" fillId="0" borderId="19" xfId="1" applyNumberFormat="1" applyFont="1" applyBorder="1" applyAlignment="1">
      <alignment wrapText="1"/>
    </xf>
    <xf numFmtId="0" fontId="0" fillId="0" borderId="20" xfId="0" applyFont="1" applyBorder="1" applyAlignment="1">
      <alignment wrapText="1"/>
    </xf>
    <xf numFmtId="10" fontId="0" fillId="4" borderId="11" xfId="0" applyNumberFormat="1" applyFont="1" applyFill="1" applyBorder="1"/>
    <xf numFmtId="10" fontId="0" fillId="0" borderId="11" xfId="0" applyNumberFormat="1" applyFont="1" applyBorder="1"/>
    <xf numFmtId="9" fontId="0" fillId="4" borderId="21" xfId="2" applyFont="1" applyFill="1" applyBorder="1"/>
    <xf numFmtId="9" fontId="0" fillId="0" borderId="21" xfId="2" applyFont="1" applyBorder="1"/>
    <xf numFmtId="10" fontId="0" fillId="4" borderId="21" xfId="0" applyNumberFormat="1" applyFont="1" applyFill="1" applyBorder="1"/>
    <xf numFmtId="10" fontId="0" fillId="0" borderId="21" xfId="0" applyNumberFormat="1" applyFont="1" applyBorder="1"/>
    <xf numFmtId="10" fontId="0" fillId="0" borderId="27" xfId="0" applyNumberFormat="1" applyFont="1" applyBorder="1"/>
    <xf numFmtId="10" fontId="0" fillId="0" borderId="28" xfId="0" applyNumberFormat="1" applyFont="1" applyBorder="1"/>
    <xf numFmtId="9" fontId="0" fillId="4" borderId="10" xfId="2" applyFont="1" applyFill="1" applyBorder="1"/>
    <xf numFmtId="9" fontId="0" fillId="0" borderId="10" xfId="2" applyFont="1" applyBorder="1"/>
    <xf numFmtId="9" fontId="0" fillId="4" borderId="25" xfId="2" applyFont="1" applyFill="1" applyBorder="1"/>
    <xf numFmtId="9" fontId="0" fillId="4" borderId="26" xfId="2" applyFont="1" applyFill="1" applyBorder="1"/>
    <xf numFmtId="9" fontId="0" fillId="0" borderId="25" xfId="2" applyFont="1" applyBorder="1"/>
    <xf numFmtId="9" fontId="0" fillId="0" borderId="26" xfId="2" applyFont="1" applyBorder="1"/>
    <xf numFmtId="0" fontId="0" fillId="0" borderId="0" xfId="0" applyFill="1" applyBorder="1" applyAlignment="1">
      <alignment wrapText="1"/>
    </xf>
    <xf numFmtId="0" fontId="9" fillId="0" borderId="0" xfId="0" applyFont="1" applyAlignment="1">
      <alignment horizontal="center"/>
    </xf>
    <xf numFmtId="9" fontId="0" fillId="0" borderId="11" xfId="0" applyNumberFormat="1" applyFont="1" applyBorder="1"/>
    <xf numFmtId="9" fontId="0" fillId="4" borderId="11" xfId="0" applyNumberFormat="1" applyFont="1" applyFill="1" applyBorder="1"/>
    <xf numFmtId="0" fontId="2" fillId="3" borderId="11" xfId="0" applyFont="1" applyFill="1" applyBorder="1" applyAlignment="1">
      <alignment horizontal="center" vertical="center" wrapText="1"/>
    </xf>
    <xf numFmtId="9" fontId="10" fillId="4" borderId="37" xfId="2" applyFont="1" applyFill="1" applyBorder="1"/>
    <xf numFmtId="9" fontId="10" fillId="4" borderId="38" xfId="2" applyFont="1" applyFill="1" applyBorder="1"/>
    <xf numFmtId="9" fontId="10" fillId="4" borderId="39" xfId="2" applyFont="1" applyFill="1" applyBorder="1"/>
    <xf numFmtId="0" fontId="0" fillId="0" borderId="0" xfId="0" applyBorder="1" applyAlignment="1">
      <alignment horizontal="center" wrapText="1"/>
    </xf>
    <xf numFmtId="0" fontId="2" fillId="3" borderId="0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/>
    </xf>
    <xf numFmtId="10" fontId="0" fillId="4" borderId="25" xfId="0" applyNumberFormat="1" applyFont="1" applyFill="1" applyBorder="1"/>
    <xf numFmtId="10" fontId="0" fillId="4" borderId="24" xfId="0" applyNumberFormat="1" applyFont="1" applyFill="1" applyBorder="1"/>
    <xf numFmtId="10" fontId="0" fillId="0" borderId="25" xfId="0" applyNumberFormat="1" applyFont="1" applyBorder="1"/>
    <xf numFmtId="10" fontId="0" fillId="0" borderId="24" xfId="0" applyNumberFormat="1" applyFont="1" applyBorder="1"/>
    <xf numFmtId="10" fontId="0" fillId="4" borderId="37" xfId="0" applyNumberFormat="1" applyFont="1" applyFill="1" applyBorder="1"/>
    <xf numFmtId="10" fontId="0" fillId="4" borderId="40" xfId="0" applyNumberFormat="1" applyFont="1" applyFill="1" applyBorder="1"/>
    <xf numFmtId="10" fontId="0" fillId="4" borderId="41" xfId="0" applyNumberFormat="1" applyFont="1" applyFill="1" applyBorder="1"/>
    <xf numFmtId="10" fontId="0" fillId="0" borderId="29" xfId="0" applyNumberFormat="1" applyFont="1" applyBorder="1"/>
    <xf numFmtId="10" fontId="0" fillId="0" borderId="42" xfId="0" applyNumberFormat="1" applyFont="1" applyBorder="1"/>
    <xf numFmtId="9" fontId="0" fillId="4" borderId="43" xfId="2" applyFont="1" applyFill="1" applyBorder="1"/>
    <xf numFmtId="9" fontId="0" fillId="4" borderId="44" xfId="2" applyFont="1" applyFill="1" applyBorder="1"/>
    <xf numFmtId="9" fontId="0" fillId="0" borderId="43" xfId="2" applyFont="1" applyBorder="1"/>
    <xf numFmtId="9" fontId="0" fillId="0" borderId="44" xfId="2" applyFont="1" applyBorder="1"/>
    <xf numFmtId="10" fontId="0" fillId="0" borderId="32" xfId="0" applyNumberFormat="1" applyFont="1" applyBorder="1"/>
    <xf numFmtId="10" fontId="0" fillId="0" borderId="45" xfId="0" applyNumberFormat="1" applyFont="1" applyBorder="1"/>
    <xf numFmtId="9" fontId="0" fillId="0" borderId="25" xfId="0" applyNumberFormat="1" applyFont="1" applyBorder="1"/>
    <xf numFmtId="9" fontId="0" fillId="0" borderId="24" xfId="0" applyNumberFormat="1" applyFont="1" applyBorder="1"/>
    <xf numFmtId="9" fontId="0" fillId="4" borderId="25" xfId="0" applyNumberFormat="1" applyFont="1" applyFill="1" applyBorder="1"/>
    <xf numFmtId="9" fontId="0" fillId="4" borderId="24" xfId="0" applyNumberFormat="1" applyFont="1" applyFill="1" applyBorder="1"/>
    <xf numFmtId="0" fontId="0" fillId="0" borderId="0" xfId="0" applyBorder="1"/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9" fontId="0" fillId="4" borderId="47" xfId="2" applyFont="1" applyFill="1" applyBorder="1"/>
    <xf numFmtId="9" fontId="0" fillId="4" borderId="48" xfId="2" applyFont="1" applyFill="1" applyBorder="1"/>
    <xf numFmtId="9" fontId="0" fillId="4" borderId="49" xfId="2" applyFont="1" applyFill="1" applyBorder="1"/>
    <xf numFmtId="9" fontId="0" fillId="4" borderId="43" xfId="2" applyFont="1" applyFill="1" applyBorder="1" applyAlignment="1">
      <alignment wrapText="1"/>
    </xf>
    <xf numFmtId="0" fontId="0" fillId="0" borderId="46" xfId="0" applyBorder="1"/>
    <xf numFmtId="0" fontId="2" fillId="3" borderId="46" xfId="0" applyFont="1" applyFill="1" applyBorder="1" applyAlignment="1">
      <alignment horizontal="center" vertical="center"/>
    </xf>
    <xf numFmtId="0" fontId="0" fillId="4" borderId="46" xfId="0" applyFont="1" applyFill="1" applyBorder="1"/>
    <xf numFmtId="0" fontId="0" fillId="0" borderId="46" xfId="0" applyFont="1" applyBorder="1"/>
    <xf numFmtId="10" fontId="0" fillId="4" borderId="50" xfId="0" applyNumberFormat="1" applyFont="1" applyFill="1" applyBorder="1"/>
    <xf numFmtId="10" fontId="0" fillId="0" borderId="50" xfId="0" applyNumberFormat="1" applyFont="1" applyBorder="1"/>
    <xf numFmtId="10" fontId="0" fillId="4" borderId="51" xfId="0" applyNumberFormat="1" applyFont="1" applyFill="1" applyBorder="1"/>
    <xf numFmtId="9" fontId="0" fillId="4" borderId="50" xfId="2" applyFont="1" applyFill="1" applyBorder="1"/>
    <xf numFmtId="9" fontId="0" fillId="0" borderId="50" xfId="2" applyFont="1" applyBorder="1"/>
    <xf numFmtId="0" fontId="4" fillId="0" borderId="12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10" fontId="0" fillId="4" borderId="53" xfId="0" applyNumberFormat="1" applyFont="1" applyFill="1" applyBorder="1"/>
    <xf numFmtId="10" fontId="0" fillId="0" borderId="53" xfId="0" applyNumberFormat="1" applyFont="1" applyBorder="1"/>
    <xf numFmtId="10" fontId="0" fillId="4" borderId="54" xfId="0" applyNumberFormat="1" applyFont="1" applyFill="1" applyBorder="1"/>
    <xf numFmtId="0" fontId="4" fillId="0" borderId="52" xfId="0" applyFont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/>
    </xf>
    <xf numFmtId="9" fontId="0" fillId="0" borderId="50" xfId="0" applyNumberFormat="1" applyFont="1" applyBorder="1"/>
    <xf numFmtId="9" fontId="0" fillId="4" borderId="50" xfId="0" applyNumberFormat="1" applyFont="1" applyFill="1" applyBorder="1"/>
    <xf numFmtId="9" fontId="10" fillId="0" borderId="29" xfId="2" applyFont="1" applyBorder="1"/>
    <xf numFmtId="9" fontId="10" fillId="0" borderId="30" xfId="2" applyFont="1" applyBorder="1"/>
    <xf numFmtId="9" fontId="10" fillId="0" borderId="31" xfId="2" applyFont="1" applyBorder="1"/>
    <xf numFmtId="9" fontId="10" fillId="4" borderId="32" xfId="2" applyFont="1" applyFill="1" applyBorder="1"/>
    <xf numFmtId="9" fontId="10" fillId="4" borderId="33" xfId="2" applyFont="1" applyFill="1" applyBorder="1"/>
    <xf numFmtId="9" fontId="10" fillId="4" borderId="34" xfId="2" applyFont="1" applyFill="1" applyBorder="1"/>
    <xf numFmtId="9" fontId="10" fillId="4" borderId="10" xfId="2" applyFont="1" applyFill="1" applyBorder="1"/>
    <xf numFmtId="9" fontId="10" fillId="0" borderId="10" xfId="2" applyFont="1" applyBorder="1"/>
    <xf numFmtId="9" fontId="10" fillId="4" borderId="43" xfId="2" applyFont="1" applyFill="1" applyBorder="1"/>
    <xf numFmtId="9" fontId="10" fillId="4" borderId="44" xfId="2" applyFont="1" applyFill="1" applyBorder="1"/>
    <xf numFmtId="9" fontId="10" fillId="0" borderId="43" xfId="2" applyFont="1" applyBorder="1"/>
    <xf numFmtId="9" fontId="10" fillId="0" borderId="44" xfId="2" applyFont="1" applyBorder="1"/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41">
    <dxf>
      <numFmt numFmtId="14" formatCode="0.00%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w Cen MT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w Cen MT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alignment horizontal="center" vertical="center" textRotation="0" wrapText="0" indent="0" justifyLastLine="0" shrinkToFit="0" readingOrder="0"/>
    </dxf>
    <dxf>
      <font>
        <color auto="1"/>
      </font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</dxf>
    <dxf>
      <font>
        <color auto="1"/>
      </font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w Cen MT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w Cen MT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w Cen MT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14" formatCode="0.00%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numFmt numFmtId="14" formatCode="0.00%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numFmt numFmtId="14" formatCode="0.00%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numFmt numFmtId="14" formatCode="0.00%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w Cen MT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w Cen MT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B78BB4"/>
      <color rgb="FFFFCCFF"/>
      <color rgb="FFFF99FF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es.wa.lcl\doc\CPRM\_Statewide%20Contracts\2024\04224%20HVAC%20Services\3-Eval\RcvdBids\McKinstry%20Co\Copy%20of%2004224_ExhibitC_BidPrice_McKinstry_BAFO%20(002).xlsx" TargetMode="External"/><Relationship Id="rId1" Type="http://schemas.openxmlformats.org/officeDocument/2006/relationships/externalLinkPath" Target="/CPRM/_Statewide%20Contracts/2024/04224%20HVAC%20Services/3-Eval/RcvdBids/McKinstry%20Co/Copy%20of%2004224_ExhibitC_BidPrice_McKinstry_BAFO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tion"/>
      <sheetName val="Manufactured Certification List"/>
      <sheetName val="Bid Price Sheet"/>
    </sheetNames>
    <sheetDataSet>
      <sheetData sheetId="0" refreshError="1"/>
      <sheetData sheetId="1" refreshError="1"/>
      <sheetData sheetId="2">
        <row r="46">
          <cell r="I46">
            <v>1.8039377383774868</v>
          </cell>
          <cell r="J46">
            <v>0.5</v>
          </cell>
          <cell r="K46">
            <v>1</v>
          </cell>
          <cell r="L46">
            <v>1.8039377383774868</v>
          </cell>
          <cell r="M46">
            <v>0.5</v>
          </cell>
          <cell r="N46">
            <v>1</v>
          </cell>
          <cell r="O46">
            <v>1.8150040333422963</v>
          </cell>
          <cell r="P46">
            <v>0.5</v>
          </cell>
          <cell r="Q46">
            <v>1</v>
          </cell>
        </row>
        <row r="47">
          <cell r="I47">
            <v>1.7317802288423874</v>
          </cell>
          <cell r="J47">
            <v>0.5</v>
          </cell>
          <cell r="K47">
            <v>1</v>
          </cell>
          <cell r="L47">
            <v>1.7317802288423874</v>
          </cell>
          <cell r="M47">
            <v>0.5</v>
          </cell>
          <cell r="N47">
            <v>1</v>
          </cell>
          <cell r="O47">
            <v>1.7988007994670221</v>
          </cell>
          <cell r="P47">
            <v>0.5</v>
          </cell>
          <cell r="Q47">
            <v>1</v>
          </cell>
        </row>
        <row r="48">
          <cell r="I48">
            <v>1.8348623853211008</v>
          </cell>
          <cell r="J48">
            <v>0.5</v>
          </cell>
          <cell r="K48">
            <v>1</v>
          </cell>
          <cell r="L48">
            <v>1.8348623853211008</v>
          </cell>
          <cell r="M48">
            <v>0.5</v>
          </cell>
          <cell r="N48">
            <v>1</v>
          </cell>
          <cell r="O48">
            <v>1.7988007994670221</v>
          </cell>
          <cell r="P48">
            <v>0.5</v>
          </cell>
          <cell r="Q48">
            <v>1</v>
          </cell>
        </row>
        <row r="49">
          <cell r="I49">
            <v>1.8348623853211008</v>
          </cell>
          <cell r="J49">
            <v>0.5</v>
          </cell>
          <cell r="K49">
            <v>1</v>
          </cell>
          <cell r="L49">
            <v>1.8348623853211008</v>
          </cell>
          <cell r="M49">
            <v>0.5</v>
          </cell>
          <cell r="N49">
            <v>1</v>
          </cell>
          <cell r="O49">
            <v>1.7988007994670221</v>
          </cell>
          <cell r="P49">
            <v>0.5</v>
          </cell>
          <cell r="Q49">
            <v>1</v>
          </cell>
        </row>
        <row r="50">
          <cell r="I50">
            <v>1.8348623853211008</v>
          </cell>
          <cell r="J50">
            <v>0.5</v>
          </cell>
          <cell r="K50">
            <v>1</v>
          </cell>
          <cell r="L50">
            <v>1.7317802288423874</v>
          </cell>
          <cell r="M50">
            <v>0.5</v>
          </cell>
          <cell r="N50">
            <v>1</v>
          </cell>
          <cell r="O50">
            <v>1.7988007994670201</v>
          </cell>
          <cell r="P50">
            <v>0.5</v>
          </cell>
          <cell r="Q50">
            <v>1</v>
          </cell>
        </row>
        <row r="51">
          <cell r="I51">
            <v>1.7317802288423874</v>
          </cell>
          <cell r="J51">
            <v>0.5</v>
          </cell>
          <cell r="K51">
            <v>1</v>
          </cell>
          <cell r="L51">
            <v>1.7317802288423874</v>
          </cell>
          <cell r="M51">
            <v>0.5</v>
          </cell>
          <cell r="N51">
            <v>1</v>
          </cell>
          <cell r="O51">
            <v>1.7988007994670221</v>
          </cell>
          <cell r="P51">
            <v>0.5</v>
          </cell>
          <cell r="Q51">
            <v>1</v>
          </cell>
        </row>
        <row r="52">
          <cell r="I52">
            <v>1.7317802288423874</v>
          </cell>
          <cell r="J52">
            <v>0.5</v>
          </cell>
          <cell r="K52">
            <v>1</v>
          </cell>
          <cell r="L52">
            <v>1.7317802288423874</v>
          </cell>
          <cell r="M52">
            <v>0.5</v>
          </cell>
          <cell r="N52">
            <v>1</v>
          </cell>
          <cell r="O52">
            <v>1.7988007994670221</v>
          </cell>
          <cell r="P52">
            <v>0.5</v>
          </cell>
          <cell r="Q52">
            <v>1</v>
          </cell>
        </row>
        <row r="53">
          <cell r="I53">
            <v>1.7317802288423874</v>
          </cell>
          <cell r="J53">
            <v>0.5</v>
          </cell>
          <cell r="K53">
            <v>1</v>
          </cell>
          <cell r="L53">
            <v>1.7317802288423874</v>
          </cell>
          <cell r="M53">
            <v>0.5</v>
          </cell>
          <cell r="N53">
            <v>1</v>
          </cell>
          <cell r="O53">
            <v>1.7988007994670221</v>
          </cell>
          <cell r="P53">
            <v>0.5</v>
          </cell>
          <cell r="Q53">
            <v>1</v>
          </cell>
        </row>
        <row r="59">
          <cell r="I59">
            <v>1.8039377383774868</v>
          </cell>
          <cell r="J59">
            <v>0.5</v>
          </cell>
          <cell r="K59">
            <v>1</v>
          </cell>
          <cell r="L59">
            <v>1.8039377383774868</v>
          </cell>
          <cell r="M59">
            <v>0.5</v>
          </cell>
          <cell r="N59">
            <v>1</v>
          </cell>
          <cell r="O59">
            <v>1.5864479698843776</v>
          </cell>
          <cell r="P59">
            <v>0.5</v>
          </cell>
          <cell r="Q59">
            <v>1</v>
          </cell>
        </row>
        <row r="60">
          <cell r="I60">
            <v>1.8039377383774868</v>
          </cell>
          <cell r="J60">
            <v>0.5</v>
          </cell>
          <cell r="K60">
            <v>1</v>
          </cell>
          <cell r="L60">
            <v>1.8039377383774868</v>
          </cell>
          <cell r="M60">
            <v>0.5</v>
          </cell>
          <cell r="N60">
            <v>1</v>
          </cell>
          <cell r="O60">
            <v>1.5864479698843776</v>
          </cell>
          <cell r="P60">
            <v>0.5</v>
          </cell>
          <cell r="Q60">
            <v>1</v>
          </cell>
        </row>
        <row r="61">
          <cell r="I61">
            <v>1.8039377383774868</v>
          </cell>
          <cell r="J61">
            <v>0.5</v>
          </cell>
          <cell r="K61">
            <v>1</v>
          </cell>
          <cell r="L61">
            <v>1.8039377383774868</v>
          </cell>
          <cell r="M61">
            <v>0.5</v>
          </cell>
          <cell r="N61">
            <v>1</v>
          </cell>
          <cell r="O61">
            <v>1.5864479698843776</v>
          </cell>
          <cell r="P61">
            <v>0.5</v>
          </cell>
          <cell r="Q61">
            <v>1</v>
          </cell>
        </row>
        <row r="62">
          <cell r="I62">
            <v>2.0394102246107209</v>
          </cell>
          <cell r="J62">
            <v>0.5</v>
          </cell>
          <cell r="K62">
            <v>1</v>
          </cell>
          <cell r="L62">
            <v>2.0394102246107209</v>
          </cell>
          <cell r="M62">
            <v>0.5</v>
          </cell>
          <cell r="N62">
            <v>1</v>
          </cell>
          <cell r="O62">
            <v>1.5864479698843776</v>
          </cell>
          <cell r="P62">
            <v>0.5</v>
          </cell>
          <cell r="Q62">
            <v>1</v>
          </cell>
        </row>
        <row r="63">
          <cell r="I63">
            <v>2.0394102246107209</v>
          </cell>
          <cell r="J63">
            <v>0.5</v>
          </cell>
          <cell r="K63">
            <v>1</v>
          </cell>
          <cell r="L63">
            <v>1.999189517763069</v>
          </cell>
          <cell r="M63">
            <v>0.5</v>
          </cell>
          <cell r="N63">
            <v>1</v>
          </cell>
          <cell r="O63">
            <v>1.5864479698843776</v>
          </cell>
          <cell r="P63">
            <v>0.5</v>
          </cell>
          <cell r="Q63">
            <v>1</v>
          </cell>
        </row>
        <row r="64">
          <cell r="I64">
            <v>2.0394102246107209</v>
          </cell>
          <cell r="J64">
            <v>0.5</v>
          </cell>
          <cell r="K64">
            <v>1</v>
          </cell>
          <cell r="L64">
            <v>2.0394102246107209</v>
          </cell>
          <cell r="M64">
            <v>0.5</v>
          </cell>
          <cell r="N64">
            <v>1</v>
          </cell>
          <cell r="O64">
            <v>1.5864479698843776</v>
          </cell>
          <cell r="P64">
            <v>0.5</v>
          </cell>
          <cell r="Q64">
            <v>1</v>
          </cell>
        </row>
        <row r="65">
          <cell r="I65">
            <v>1.8039377383774868</v>
          </cell>
          <cell r="J65">
            <v>0.5</v>
          </cell>
          <cell r="K65">
            <v>1</v>
          </cell>
          <cell r="L65">
            <v>1.8039377383774868</v>
          </cell>
          <cell r="M65">
            <v>0.5</v>
          </cell>
          <cell r="N65">
            <v>1</v>
          </cell>
          <cell r="O65">
            <v>1.7477816617370261</v>
          </cell>
          <cell r="P65">
            <v>0.5</v>
          </cell>
          <cell r="Q65">
            <v>1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2:H13" totalsRowShown="0" headerRowDxfId="40" dataDxfId="39" dataCellStyle="Percent">
  <autoFilter ref="B2:H13" xr:uid="{00000000-0009-0000-0100-000001000000}"/>
  <tableColumns count="7">
    <tableColumn id="1" xr3:uid="{00000000-0010-0000-0000-000001000000}" name="Contractor Name:"/>
    <tableColumn id="5" xr3:uid="{00000000-0010-0000-0000-000005000000}" name="TRS Mechanical" dataDxfId="38" dataCellStyle="Percent"/>
    <tableColumn id="4" xr3:uid="{ABF294AA-6F69-4383-BF03-C19E47F4346A}" name="Elite Mechanical Services, LLC" dataDxfId="37" dataCellStyle="Percent"/>
    <tableColumn id="2" xr3:uid="{00000000-0010-0000-0000-000002000000}" name="McKinstry Co., LLC" dataDxfId="36" dataCellStyle="Percent"/>
    <tableColumn id="3" xr3:uid="{00000000-0010-0000-0000-000003000000}" name="Western Mechanical" dataDxfId="35" dataCellStyle="Percent"/>
    <tableColumn id="6" xr3:uid="{834FFE86-2326-4BDA-8FBF-471325942E06}" name="Apollo Mechanical Contractor" dataDxfId="34" dataCellStyle="Percent"/>
    <tableColumn id="7" xr3:uid="{4645898E-9539-42D0-B537-9E83B5092153}" name="West Coast Mechanical" dataDxfId="33" dataCellStyle="Percent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99111E-9E2B-4414-8AB5-37D2664589A2}" name="Table153" displayName="Table153" ref="A2:A41" totalsRowShown="0" headerRowDxfId="4">
  <tableColumns count="1">
    <tableColumn id="1" xr3:uid="{AEE74924-B851-4A41-8B11-9DD9329A5FDD}" name="Region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7C27C05-0B33-47CA-A91F-D1085331EAE1}" name="Table38" displayName="Table38" ref="F2:F41" totalsRowShown="0" headerRowDxfId="3" dataDxfId="1" headerRowBorderDxfId="2" dataCellStyle="Currency">
  <tableColumns count="1">
    <tableColumn id="1" xr3:uid="{2BF97259-811B-4600-9ABF-034B1A58601A}" name="Parts percent (%) Markup" dataDxfId="0" dataCellStyle="Currency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1000000}" name="Table15" displayName="Table15" ref="A2:A41" totalsRowShown="0" headerRowDxfId="32">
  <tableColumns count="1">
    <tableColumn id="1" xr3:uid="{00000000-0010-0000-0100-000001000000}" name="Region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N2:P41" totalsRowShown="0" headerRowDxfId="31" dataDxfId="29" headerRowBorderDxfId="30">
  <tableColumns count="3">
    <tableColumn id="1" xr3:uid="{00000000-0010-0000-0200-000001000000}" name="Percent Markup Prevailing Wage: Electricians - Inside (Journeyman Level)" dataDxfId="28" dataCellStyle="Currency"/>
    <tableColumn id="2" xr3:uid="{00000000-0010-0000-0200-000002000000}" name="Percentage: Electricians - Inside (Journeyman Level) After Hours % Markup" dataDxfId="27"/>
    <tableColumn id="3" xr3:uid="{00000000-0010-0000-0200-000003000000}" name="Percentage: Electricians - Inside (Journeyman Level) Emergency Service % Markup" dataDxfId="26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4" displayName="Table4" ref="L2:N41" totalsRowShown="0" headerRowDxfId="25" dataDxfId="23" headerRowBorderDxfId="24" dataCellStyle="Percent">
  <autoFilter ref="L2:N41" xr:uid="{00000000-0009-0000-0100-000004000000}"/>
  <tableColumns count="3">
    <tableColumn id="1" xr3:uid="{00000000-0010-0000-0400-000001000000}" name="Refrigeration &amp; Air Conditioning Mechanic Prevailing Wage +" dataDxfId="22" dataCellStyle="Percent"/>
    <tableColumn id="2" xr3:uid="{00000000-0010-0000-0400-000002000000}" name="After Hours % Markup" dataDxfId="21" dataCellStyle="Percent"/>
    <tableColumn id="3" xr3:uid="{00000000-0010-0000-0400-000003000000}" name="Emergency Service % Markup" dataDxfId="20" dataCellStyle="Percent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3B5AED1-D802-4B4A-B034-D70F7639C14F}" name="Table159" displayName="Table159" ref="A2:A41" totalsRowShown="0" headerRowDxfId="19">
  <tableColumns count="1">
    <tableColumn id="1" xr3:uid="{35C353E0-59A8-4551-92F6-19F8D6839E6C}" name="Region" dataDxfId="18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6000000}" name="Table5" displayName="Table5" ref="I2:K41" totalsRowShown="0" headerRowDxfId="17" headerRowBorderDxfId="16">
  <tableColumns count="3">
    <tableColumn id="1" xr3:uid="{00000000-0010-0000-0600-000001000000}" name="Plumber &amp; Pipefitter Prevailing Wage +" dataDxfId="15" dataCellStyle="Percent"/>
    <tableColumn id="2" xr3:uid="{00000000-0010-0000-0600-000002000000}" name="After Hours % Markup" dataDxfId="14" dataCellStyle="Percent"/>
    <tableColumn id="3" xr3:uid="{00000000-0010-0000-0600-000003000000}" name="Emergency Service % Markup" dataDxfId="13" dataCellStyle="Percent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37BEA96-5126-4DB1-ABE4-2EDE69D48C84}" name="Table1510" displayName="Table1510" ref="A2:A41" totalsRowShown="0" headerRowDxfId="12">
  <tableColumns count="1">
    <tableColumn id="1" xr3:uid="{08F1112A-8113-4C3C-9183-10ACA64F6E9E}" name="Region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8000000}" name="Table6" displayName="Table6" ref="K2:M41" totalsRowShown="0" headerRowDxfId="11" dataDxfId="9" headerRowBorderDxfId="10">
  <tableColumns count="3">
    <tableColumn id="1" xr3:uid="{00000000-0010-0000-0800-000001000000}" name="Sheet Metal Worker Prevailing Wage +" dataDxfId="8" dataCellStyle="Currency"/>
    <tableColumn id="2" xr3:uid="{00000000-0010-0000-0800-000002000000}" name="Where is the Sheet Metal Worker service provider located?" dataDxfId="7"/>
    <tableColumn id="3" xr3:uid="{00000000-0010-0000-0800-000003000000}" name="Estimated one-way travel time for the Sheet Metal Worker (in hours)" dataDxfId="6"/>
  </tableColumns>
  <tableStyleInfo name="TableStyleMedium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0D6FEAB-7432-4061-BF43-AA741BEF2019}" name="Table151011" displayName="Table151011" ref="A2:A41" totalsRowShown="0" headerRowDxfId="5">
  <tableColumns count="1">
    <tableColumn id="1" xr3:uid="{47A7E42A-5E8A-4378-956E-0CF3A8A736A8}" name="Region"/>
  </tableColumns>
  <tableStyleInfo name="TableStyleMedium1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Inte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4"/>
  <sheetViews>
    <sheetView tabSelected="1" topLeftCell="B1" zoomScaleNormal="100" workbookViewId="0">
      <pane xSplit="1" topLeftCell="C1" activePane="topRight" state="frozen"/>
      <selection activeCell="B1" sqref="B1"/>
      <selection pane="topRight" activeCell="G31" sqref="G31"/>
    </sheetView>
  </sheetViews>
  <sheetFormatPr defaultRowHeight="14.25" x14ac:dyDescent="0.2"/>
  <cols>
    <col min="2" max="2" width="42.25" customWidth="1"/>
    <col min="3" max="3" width="27" style="1" customWidth="1"/>
    <col min="4" max="5" width="27" customWidth="1"/>
    <col min="6" max="6" width="27" style="3" customWidth="1"/>
    <col min="7" max="8" width="27" customWidth="1"/>
    <col min="9" max="9" width="25.625" customWidth="1"/>
  </cols>
  <sheetData>
    <row r="2" spans="2:9" x14ac:dyDescent="0.2">
      <c r="B2" s="3" t="s">
        <v>49</v>
      </c>
      <c r="C2" s="27" t="s">
        <v>41</v>
      </c>
      <c r="D2" s="3" t="s">
        <v>50</v>
      </c>
      <c r="E2" s="3" t="s">
        <v>51</v>
      </c>
      <c r="F2" s="3" t="s">
        <v>52</v>
      </c>
      <c r="G2" s="3" t="s">
        <v>44</v>
      </c>
      <c r="H2" s="3" t="s">
        <v>73</v>
      </c>
    </row>
    <row r="3" spans="2:9" x14ac:dyDescent="0.2">
      <c r="B3" t="s">
        <v>42</v>
      </c>
      <c r="C3" s="28">
        <v>0.25</v>
      </c>
      <c r="D3" s="4" t="s">
        <v>69</v>
      </c>
      <c r="E3" s="4" t="s">
        <v>69</v>
      </c>
      <c r="F3" s="4" t="s">
        <v>69</v>
      </c>
      <c r="G3" s="9">
        <v>0.25</v>
      </c>
      <c r="H3" s="4" t="s">
        <v>69</v>
      </c>
    </row>
    <row r="4" spans="2:9" x14ac:dyDescent="0.2">
      <c r="B4" t="s">
        <v>48</v>
      </c>
      <c r="C4" s="37">
        <v>125</v>
      </c>
      <c r="D4" s="35">
        <v>75</v>
      </c>
      <c r="E4" s="35">
        <v>205</v>
      </c>
      <c r="F4" s="35">
        <v>150</v>
      </c>
      <c r="G4" s="35">
        <v>125</v>
      </c>
      <c r="H4" s="35">
        <v>60</v>
      </c>
    </row>
    <row r="5" spans="2:9" x14ac:dyDescent="0.2">
      <c r="C5" s="31"/>
      <c r="D5" s="4"/>
      <c r="E5" s="25"/>
      <c r="F5" s="25"/>
      <c r="G5" s="26"/>
      <c r="H5" s="25"/>
    </row>
    <row r="6" spans="2:9" x14ac:dyDescent="0.2">
      <c r="B6" s="22" t="s">
        <v>60</v>
      </c>
      <c r="C6" s="29"/>
      <c r="D6" s="4"/>
      <c r="E6" s="20"/>
      <c r="F6" s="20"/>
      <c r="G6" s="21"/>
      <c r="H6" s="20"/>
    </row>
    <row r="7" spans="2:9" x14ac:dyDescent="0.2">
      <c r="B7" t="s">
        <v>53</v>
      </c>
      <c r="C7" s="34" t="s">
        <v>61</v>
      </c>
      <c r="D7" s="34" t="s">
        <v>61</v>
      </c>
      <c r="E7" s="23"/>
      <c r="F7" s="23"/>
      <c r="G7" s="78"/>
      <c r="H7" s="78" t="s">
        <v>61</v>
      </c>
    </row>
    <row r="8" spans="2:9" x14ac:dyDescent="0.2">
      <c r="B8" t="s">
        <v>55</v>
      </c>
      <c r="C8" s="34" t="s">
        <v>61</v>
      </c>
      <c r="D8" s="24"/>
      <c r="E8" s="23"/>
      <c r="F8" s="34" t="s">
        <v>61</v>
      </c>
      <c r="G8" s="23"/>
      <c r="H8" s="78"/>
    </row>
    <row r="9" spans="2:9" x14ac:dyDescent="0.2">
      <c r="B9" t="s">
        <v>56</v>
      </c>
      <c r="C9" s="34" t="s">
        <v>61</v>
      </c>
      <c r="D9" s="34" t="s">
        <v>61</v>
      </c>
      <c r="E9" s="24"/>
      <c r="F9" s="24"/>
      <c r="G9" s="24"/>
      <c r="H9" s="78" t="s">
        <v>61</v>
      </c>
    </row>
    <row r="10" spans="2:9" x14ac:dyDescent="0.2">
      <c r="B10" t="s">
        <v>57</v>
      </c>
      <c r="C10" s="34" t="s">
        <v>61</v>
      </c>
      <c r="D10" s="24"/>
      <c r="E10" s="34" t="s">
        <v>61</v>
      </c>
      <c r="F10" s="23"/>
      <c r="G10" s="24"/>
      <c r="H10" s="23"/>
    </row>
    <row r="11" spans="2:9" x14ac:dyDescent="0.2">
      <c r="B11" t="s">
        <v>58</v>
      </c>
      <c r="C11" s="34" t="s">
        <v>61</v>
      </c>
      <c r="D11" s="24"/>
      <c r="E11" s="23"/>
      <c r="F11" s="23"/>
      <c r="G11" s="34" t="s">
        <v>61</v>
      </c>
      <c r="H11" s="23"/>
    </row>
    <row r="12" spans="2:9" x14ac:dyDescent="0.2">
      <c r="B12" t="s">
        <v>59</v>
      </c>
      <c r="C12" s="34" t="s">
        <v>61</v>
      </c>
      <c r="D12" s="24"/>
      <c r="E12" s="34" t="s">
        <v>61</v>
      </c>
      <c r="F12" s="23"/>
      <c r="G12" s="24"/>
      <c r="H12" s="23"/>
    </row>
    <row r="13" spans="2:9" x14ac:dyDescent="0.2">
      <c r="C13" s="29"/>
      <c r="D13" s="4"/>
      <c r="E13" s="20"/>
      <c r="F13" s="20"/>
      <c r="G13" s="21"/>
      <c r="H13" s="20"/>
    </row>
    <row r="14" spans="2:9" x14ac:dyDescent="0.2">
      <c r="C14" s="30"/>
      <c r="D14" s="23"/>
      <c r="E14" s="23"/>
      <c r="F14" s="23"/>
      <c r="G14" s="23"/>
      <c r="H14" s="23"/>
      <c r="I14" s="23"/>
    </row>
    <row r="15" spans="2:9" x14ac:dyDescent="0.2">
      <c r="C15" s="32"/>
      <c r="D15" s="18"/>
    </row>
    <row r="16" spans="2:9" x14ac:dyDescent="0.2">
      <c r="C16" s="32"/>
      <c r="D16" s="19"/>
    </row>
    <row r="17" spans="3:7" x14ac:dyDescent="0.2">
      <c r="C17" s="32"/>
      <c r="D17" s="18"/>
    </row>
    <row r="18" spans="3:7" x14ac:dyDescent="0.2">
      <c r="C18" s="32"/>
      <c r="D18" s="19"/>
    </row>
    <row r="19" spans="3:7" x14ac:dyDescent="0.2">
      <c r="C19" s="32"/>
      <c r="D19" s="18"/>
    </row>
    <row r="20" spans="3:7" x14ac:dyDescent="0.2">
      <c r="C20" s="32"/>
      <c r="D20" s="19"/>
    </row>
    <row r="21" spans="3:7" x14ac:dyDescent="0.2">
      <c r="C21" s="32"/>
      <c r="D21" s="18"/>
    </row>
    <row r="22" spans="3:7" x14ac:dyDescent="0.2">
      <c r="C22" s="32"/>
      <c r="D22" s="19"/>
    </row>
    <row r="23" spans="3:7" ht="0.95" customHeight="1" x14ac:dyDescent="0.2">
      <c r="C23" s="32"/>
      <c r="D23" s="18"/>
    </row>
    <row r="24" spans="3:7" hidden="1" x14ac:dyDescent="0.2">
      <c r="C24" s="32"/>
      <c r="D24" s="19"/>
      <c r="G24" t="s">
        <v>30</v>
      </c>
    </row>
    <row r="25" spans="3:7" hidden="1" x14ac:dyDescent="0.2">
      <c r="C25" s="32"/>
      <c r="D25" s="18"/>
      <c r="G25" t="s">
        <v>31</v>
      </c>
    </row>
    <row r="26" spans="3:7" hidden="1" x14ac:dyDescent="0.2">
      <c r="C26" s="32"/>
      <c r="D26" s="19"/>
      <c r="G26" t="s">
        <v>34</v>
      </c>
    </row>
    <row r="27" spans="3:7" hidden="1" x14ac:dyDescent="0.2">
      <c r="C27" s="32"/>
      <c r="D27" s="18"/>
      <c r="G27" t="s">
        <v>36</v>
      </c>
    </row>
    <row r="28" spans="3:7" x14ac:dyDescent="0.2">
      <c r="C28" s="32"/>
      <c r="D28" s="19"/>
    </row>
    <row r="29" spans="3:7" x14ac:dyDescent="0.2">
      <c r="C29" s="32"/>
      <c r="D29" s="18"/>
    </row>
    <row r="30" spans="3:7" x14ac:dyDescent="0.2">
      <c r="C30" s="32"/>
      <c r="D30" s="19"/>
    </row>
    <row r="31" spans="3:7" x14ac:dyDescent="0.2">
      <c r="C31" s="32"/>
      <c r="D31" s="18"/>
    </row>
    <row r="32" spans="3:7" x14ac:dyDescent="0.2">
      <c r="C32" s="32"/>
      <c r="D32" s="19"/>
    </row>
    <row r="33" spans="3:4" x14ac:dyDescent="0.2">
      <c r="C33" s="32"/>
      <c r="D33" s="18"/>
    </row>
    <row r="34" spans="3:4" x14ac:dyDescent="0.2">
      <c r="C34" s="32"/>
      <c r="D34" s="19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1"/>
  <sheetViews>
    <sheetView topLeftCell="A5" zoomScaleNormal="100" workbookViewId="0">
      <pane xSplit="1" topLeftCell="K1" activePane="topRight" state="frozen"/>
      <selection pane="topRight" activeCell="U23" sqref="U23:W30"/>
    </sheetView>
  </sheetViews>
  <sheetFormatPr defaultColWidth="9.25" defaultRowHeight="14.25" x14ac:dyDescent="0.2"/>
  <cols>
    <col min="1" max="2" width="28.25" style="1" customWidth="1"/>
    <col min="3" max="5" width="19.75" style="33" customWidth="1"/>
    <col min="6" max="6" width="19.75" style="1" customWidth="1"/>
    <col min="7" max="7" width="20.625" style="1" customWidth="1"/>
    <col min="8" max="8" width="19.25" style="1" customWidth="1"/>
    <col min="9" max="9" width="0.375" style="1" hidden="1" customWidth="1"/>
    <col min="10" max="10" width="18" style="1" customWidth="1"/>
    <col min="11" max="12" width="20.625" style="1" customWidth="1"/>
    <col min="13" max="13" width="0.25" style="1" customWidth="1"/>
    <col min="14" max="14" width="19.5" style="1" customWidth="1"/>
    <col min="15" max="15" width="20.625" style="1" customWidth="1"/>
    <col min="16" max="16" width="19.875" style="1" customWidth="1"/>
    <col min="17" max="17" width="19.25" style="1" customWidth="1"/>
    <col min="18" max="18" width="18.875" style="1" customWidth="1"/>
    <col min="19" max="19" width="18.5" style="1" customWidth="1"/>
    <col min="20" max="20" width="0.25" style="1" customWidth="1"/>
    <col min="21" max="21" width="18.5" style="1" customWidth="1"/>
    <col min="22" max="22" width="18" style="1" customWidth="1"/>
    <col min="23" max="23" width="19.25" style="1" customWidth="1"/>
    <col min="24" max="24" width="0.375" style="1" customWidth="1"/>
    <col min="25" max="16384" width="9.25" style="1"/>
  </cols>
  <sheetData>
    <row r="1" spans="1:24" ht="25.35" customHeight="1" thickBot="1" x14ac:dyDescent="0.35">
      <c r="A1" s="11"/>
      <c r="B1" s="36"/>
      <c r="C1" s="149" t="s">
        <v>66</v>
      </c>
      <c r="D1" s="150"/>
      <c r="E1" s="151"/>
      <c r="F1" s="149" t="s">
        <v>67</v>
      </c>
      <c r="G1" s="150"/>
      <c r="H1" s="151"/>
      <c r="I1" s="14"/>
      <c r="J1" s="149" t="s">
        <v>43</v>
      </c>
      <c r="K1" s="150"/>
      <c r="L1" s="151"/>
      <c r="M1" s="15"/>
      <c r="N1" s="149" t="s">
        <v>52</v>
      </c>
      <c r="O1" s="150"/>
      <c r="P1" s="151"/>
      <c r="Q1" s="149" t="s">
        <v>44</v>
      </c>
      <c r="R1" s="150"/>
      <c r="S1" s="151"/>
      <c r="T1" s="14"/>
      <c r="U1" s="149" t="s">
        <v>73</v>
      </c>
      <c r="V1" s="150"/>
      <c r="W1" s="151"/>
      <c r="X1" s="15"/>
    </row>
    <row r="2" spans="1:24" ht="68.25" customHeight="1" x14ac:dyDescent="0.2">
      <c r="A2" s="7" t="s">
        <v>62</v>
      </c>
      <c r="B2" s="81" t="s">
        <v>38</v>
      </c>
      <c r="C2" s="46" t="s">
        <v>63</v>
      </c>
      <c r="D2" s="43" t="s">
        <v>64</v>
      </c>
      <c r="E2" s="47" t="s">
        <v>65</v>
      </c>
      <c r="F2" s="46" t="s">
        <v>63</v>
      </c>
      <c r="G2" s="43" t="s">
        <v>64</v>
      </c>
      <c r="H2" s="47" t="s">
        <v>65</v>
      </c>
      <c r="I2" s="2"/>
      <c r="J2" s="46" t="s">
        <v>63</v>
      </c>
      <c r="K2" s="43" t="s">
        <v>64</v>
      </c>
      <c r="L2" s="47" t="s">
        <v>65</v>
      </c>
      <c r="N2" s="46" t="s">
        <v>63</v>
      </c>
      <c r="O2" s="43" t="s">
        <v>64</v>
      </c>
      <c r="P2" s="47" t="s">
        <v>65</v>
      </c>
      <c r="Q2" s="46" t="s">
        <v>63</v>
      </c>
      <c r="R2" s="43" t="s">
        <v>64</v>
      </c>
      <c r="S2" s="47" t="s">
        <v>65</v>
      </c>
      <c r="T2" s="2"/>
      <c r="U2" s="46" t="s">
        <v>63</v>
      </c>
      <c r="V2" s="43" t="s">
        <v>64</v>
      </c>
      <c r="W2" s="47" t="s">
        <v>65</v>
      </c>
    </row>
    <row r="3" spans="1:24" x14ac:dyDescent="0.2">
      <c r="A3" t="s">
        <v>57</v>
      </c>
      <c r="B3" s="38" t="s">
        <v>1</v>
      </c>
      <c r="C3" s="89">
        <v>0.1</v>
      </c>
      <c r="D3" s="63">
        <v>0.1</v>
      </c>
      <c r="E3" s="90">
        <v>0.1</v>
      </c>
      <c r="F3" s="89"/>
      <c r="G3" s="63"/>
      <c r="H3" s="90"/>
      <c r="I3" s="67"/>
      <c r="J3" s="89">
        <v>1.904818278678821</v>
      </c>
      <c r="K3" s="63">
        <v>0.5</v>
      </c>
      <c r="L3" s="90">
        <v>1</v>
      </c>
      <c r="M3" s="67"/>
      <c r="N3" s="89"/>
      <c r="O3" s="63"/>
      <c r="P3" s="90"/>
      <c r="Q3" s="89"/>
      <c r="R3" s="63"/>
      <c r="S3" s="90"/>
      <c r="T3" s="67"/>
      <c r="U3" s="89"/>
      <c r="V3" s="63"/>
      <c r="W3" s="90"/>
    </row>
    <row r="4" spans="1:24" x14ac:dyDescent="0.2">
      <c r="A4" t="s">
        <v>57</v>
      </c>
      <c r="B4" s="39" t="s">
        <v>2</v>
      </c>
      <c r="C4" s="91">
        <v>0.1</v>
      </c>
      <c r="D4" s="64">
        <v>0.1</v>
      </c>
      <c r="E4" s="92">
        <v>0.1</v>
      </c>
      <c r="F4" s="91"/>
      <c r="G4" s="64"/>
      <c r="H4" s="92"/>
      <c r="I4" s="68"/>
      <c r="J4" s="91">
        <v>1.904818278678821</v>
      </c>
      <c r="K4" s="64">
        <v>0.5</v>
      </c>
      <c r="L4" s="92">
        <v>1</v>
      </c>
      <c r="M4" s="68"/>
      <c r="N4" s="91"/>
      <c r="O4" s="64"/>
      <c r="P4" s="92"/>
      <c r="Q4" s="91"/>
      <c r="R4" s="64"/>
      <c r="S4" s="92"/>
      <c r="T4" s="68"/>
      <c r="U4" s="91"/>
      <c r="V4" s="64"/>
      <c r="W4" s="92"/>
    </row>
    <row r="5" spans="1:24" x14ac:dyDescent="0.2">
      <c r="A5" t="s">
        <v>57</v>
      </c>
      <c r="B5" s="38" t="s">
        <v>6</v>
      </c>
      <c r="C5" s="89">
        <v>0.1</v>
      </c>
      <c r="D5" s="63">
        <v>0.1</v>
      </c>
      <c r="E5" s="90">
        <v>0.1</v>
      </c>
      <c r="F5" s="89"/>
      <c r="G5" s="63"/>
      <c r="H5" s="90"/>
      <c r="I5" s="67"/>
      <c r="J5" s="89">
        <v>1.265538060850006</v>
      </c>
      <c r="K5" s="63">
        <v>0.5</v>
      </c>
      <c r="L5" s="90">
        <v>1</v>
      </c>
      <c r="M5" s="67"/>
      <c r="N5" s="89"/>
      <c r="O5" s="63"/>
      <c r="P5" s="90"/>
      <c r="Q5" s="89"/>
      <c r="R5" s="63"/>
      <c r="S5" s="90"/>
      <c r="T5" s="67"/>
      <c r="U5" s="89"/>
      <c r="V5" s="63"/>
      <c r="W5" s="90"/>
    </row>
    <row r="6" spans="1:24" x14ac:dyDescent="0.2">
      <c r="A6" t="s">
        <v>57</v>
      </c>
      <c r="B6" s="39" t="s">
        <v>10</v>
      </c>
      <c r="C6" s="91">
        <v>0.1</v>
      </c>
      <c r="D6" s="64">
        <v>0.1</v>
      </c>
      <c r="E6" s="92">
        <v>0.1</v>
      </c>
      <c r="F6" s="91"/>
      <c r="G6" s="64"/>
      <c r="H6" s="92"/>
      <c r="I6" s="68"/>
      <c r="J6" s="91">
        <v>1.904818278678821</v>
      </c>
      <c r="K6" s="64">
        <v>0.5</v>
      </c>
      <c r="L6" s="92">
        <v>1</v>
      </c>
      <c r="M6" s="68"/>
      <c r="N6" s="91"/>
      <c r="O6" s="64"/>
      <c r="P6" s="92"/>
      <c r="Q6" s="91"/>
      <c r="R6" s="64"/>
      <c r="S6" s="92"/>
      <c r="T6" s="68"/>
      <c r="U6" s="91"/>
      <c r="V6" s="64"/>
      <c r="W6" s="92"/>
    </row>
    <row r="7" spans="1:24" x14ac:dyDescent="0.2">
      <c r="A7" t="s">
        <v>57</v>
      </c>
      <c r="B7" s="38" t="s">
        <v>11</v>
      </c>
      <c r="C7" s="89">
        <v>0.1</v>
      </c>
      <c r="D7" s="63">
        <v>0.1</v>
      </c>
      <c r="E7" s="90">
        <v>0.1</v>
      </c>
      <c r="F7" s="89"/>
      <c r="G7" s="63"/>
      <c r="H7" s="90"/>
      <c r="I7" s="67"/>
      <c r="J7" s="89">
        <v>1.904818278678821</v>
      </c>
      <c r="K7" s="63">
        <v>0.5</v>
      </c>
      <c r="L7" s="90">
        <v>1</v>
      </c>
      <c r="M7" s="67"/>
      <c r="N7" s="89"/>
      <c r="O7" s="63"/>
      <c r="P7" s="90"/>
      <c r="Q7" s="89"/>
      <c r="R7" s="63"/>
      <c r="S7" s="90"/>
      <c r="T7" s="67"/>
      <c r="U7" s="89"/>
      <c r="V7" s="63"/>
      <c r="W7" s="90"/>
    </row>
    <row r="8" spans="1:24" x14ac:dyDescent="0.2">
      <c r="A8" t="s">
        <v>57</v>
      </c>
      <c r="B8" s="39" t="s">
        <v>18</v>
      </c>
      <c r="C8" s="91">
        <v>0.1</v>
      </c>
      <c r="D8" s="64">
        <v>0.1</v>
      </c>
      <c r="E8" s="92">
        <v>0.1</v>
      </c>
      <c r="F8" s="91"/>
      <c r="G8" s="64"/>
      <c r="H8" s="92"/>
      <c r="I8" s="68"/>
      <c r="J8" s="91">
        <v>1.8081103678929764</v>
      </c>
      <c r="K8" s="64">
        <v>0.5</v>
      </c>
      <c r="L8" s="92">
        <v>1</v>
      </c>
      <c r="M8" s="68"/>
      <c r="N8" s="91"/>
      <c r="O8" s="64"/>
      <c r="P8" s="92"/>
      <c r="Q8" s="91"/>
      <c r="R8" s="64"/>
      <c r="S8" s="92"/>
      <c r="T8" s="68"/>
      <c r="U8" s="91"/>
      <c r="V8" s="64"/>
      <c r="W8" s="92"/>
    </row>
    <row r="9" spans="1:24" x14ac:dyDescent="0.2">
      <c r="A9" t="s">
        <v>57</v>
      </c>
      <c r="B9" s="38" t="s">
        <v>34</v>
      </c>
      <c r="C9" s="89">
        <v>0.1</v>
      </c>
      <c r="D9" s="63">
        <v>0.1</v>
      </c>
      <c r="E9" s="90">
        <v>0.1</v>
      </c>
      <c r="F9" s="89"/>
      <c r="G9" s="63"/>
      <c r="H9" s="90"/>
      <c r="I9" s="67"/>
      <c r="J9" s="89">
        <v>1.904818278678821</v>
      </c>
      <c r="K9" s="63">
        <v>0.5</v>
      </c>
      <c r="L9" s="90">
        <v>1</v>
      </c>
      <c r="M9" s="67"/>
      <c r="N9" s="89"/>
      <c r="O9" s="63"/>
      <c r="P9" s="90"/>
      <c r="Q9" s="89"/>
      <c r="R9" s="63"/>
      <c r="S9" s="90"/>
      <c r="T9" s="67"/>
      <c r="U9" s="89"/>
      <c r="V9" s="63"/>
      <c r="W9" s="90"/>
    </row>
    <row r="10" spans="1:24" x14ac:dyDescent="0.2">
      <c r="A10" t="s">
        <v>57</v>
      </c>
      <c r="B10" s="39" t="s">
        <v>37</v>
      </c>
      <c r="C10" s="91">
        <v>0.1</v>
      </c>
      <c r="D10" s="64">
        <v>0.1</v>
      </c>
      <c r="E10" s="92">
        <v>0.1</v>
      </c>
      <c r="F10" s="96"/>
      <c r="G10" s="69"/>
      <c r="H10" s="97"/>
      <c r="I10" s="68"/>
      <c r="J10" s="91">
        <v>1.904818278678821</v>
      </c>
      <c r="K10" s="64">
        <v>0.5</v>
      </c>
      <c r="L10" s="92">
        <v>1</v>
      </c>
      <c r="M10" s="68"/>
      <c r="N10" s="91"/>
      <c r="O10" s="64"/>
      <c r="P10" s="92"/>
      <c r="Q10" s="91"/>
      <c r="R10" s="64"/>
      <c r="S10" s="92"/>
      <c r="T10" s="68"/>
      <c r="U10" s="91"/>
      <c r="V10" s="64"/>
      <c r="W10" s="92"/>
    </row>
    <row r="11" spans="1:24" x14ac:dyDescent="0.2">
      <c r="A11" t="s">
        <v>53</v>
      </c>
      <c r="B11" s="38" t="s">
        <v>4</v>
      </c>
      <c r="C11" s="89">
        <v>0.1</v>
      </c>
      <c r="D11" s="63">
        <v>0.1</v>
      </c>
      <c r="E11" s="90">
        <v>0.1</v>
      </c>
      <c r="F11" s="98">
        <v>1.23</v>
      </c>
      <c r="G11" s="71">
        <v>1.48</v>
      </c>
      <c r="H11" s="99">
        <v>1.62</v>
      </c>
      <c r="I11" s="67"/>
      <c r="J11" s="89"/>
      <c r="K11" s="63"/>
      <c r="L11" s="90"/>
      <c r="M11" s="67"/>
      <c r="N11" s="89"/>
      <c r="O11" s="63"/>
      <c r="P11" s="90"/>
      <c r="Q11" s="89"/>
      <c r="R11" s="63"/>
      <c r="S11" s="90"/>
      <c r="T11" s="67"/>
      <c r="U11" s="106">
        <v>1.5</v>
      </c>
      <c r="V11" s="80">
        <v>0.5</v>
      </c>
      <c r="W11" s="107">
        <v>0.5</v>
      </c>
    </row>
    <row r="12" spans="1:24" x14ac:dyDescent="0.2">
      <c r="A12" t="s">
        <v>53</v>
      </c>
      <c r="B12" s="39" t="s">
        <v>54</v>
      </c>
      <c r="C12" s="91">
        <v>0.1</v>
      </c>
      <c r="D12" s="64">
        <v>0.1</v>
      </c>
      <c r="E12" s="92">
        <v>0.1</v>
      </c>
      <c r="F12" s="100">
        <v>1.23</v>
      </c>
      <c r="G12" s="72">
        <v>1.48</v>
      </c>
      <c r="H12" s="101">
        <v>1.62</v>
      </c>
      <c r="I12" s="68"/>
      <c r="J12" s="91"/>
      <c r="K12" s="64"/>
      <c r="L12" s="92"/>
      <c r="M12" s="68"/>
      <c r="N12" s="91"/>
      <c r="O12" s="64"/>
      <c r="P12" s="92"/>
      <c r="Q12" s="91"/>
      <c r="R12" s="64"/>
      <c r="S12" s="92"/>
      <c r="T12" s="68"/>
      <c r="U12" s="104">
        <v>1.8</v>
      </c>
      <c r="V12" s="79">
        <v>0.5</v>
      </c>
      <c r="W12" s="105">
        <v>0.5</v>
      </c>
    </row>
    <row r="13" spans="1:24" x14ac:dyDescent="0.2">
      <c r="A13" t="s">
        <v>53</v>
      </c>
      <c r="B13" s="38" t="s">
        <v>14</v>
      </c>
      <c r="C13" s="89">
        <v>0.1</v>
      </c>
      <c r="D13" s="63">
        <v>0.1</v>
      </c>
      <c r="E13" s="90">
        <v>0.1</v>
      </c>
      <c r="F13" s="98">
        <v>1.23</v>
      </c>
      <c r="G13" s="71">
        <v>1.48</v>
      </c>
      <c r="H13" s="99">
        <v>1.62</v>
      </c>
      <c r="I13" s="67"/>
      <c r="J13" s="89"/>
      <c r="K13" s="63"/>
      <c r="L13" s="90"/>
      <c r="M13" s="67"/>
      <c r="N13" s="89"/>
      <c r="O13" s="63"/>
      <c r="P13" s="90"/>
      <c r="Q13" s="89"/>
      <c r="R13" s="63"/>
      <c r="S13" s="90"/>
      <c r="T13" s="67"/>
      <c r="U13" s="106">
        <v>1.5</v>
      </c>
      <c r="V13" s="80">
        <v>0.5</v>
      </c>
      <c r="W13" s="107">
        <v>0.5</v>
      </c>
    </row>
    <row r="14" spans="1:24" x14ac:dyDescent="0.2">
      <c r="A14" t="s">
        <v>53</v>
      </c>
      <c r="B14" s="39" t="s">
        <v>16</v>
      </c>
      <c r="C14" s="91">
        <v>0.1</v>
      </c>
      <c r="D14" s="64">
        <v>0.1</v>
      </c>
      <c r="E14" s="92">
        <v>0.1</v>
      </c>
      <c r="F14" s="100">
        <v>1.23</v>
      </c>
      <c r="G14" s="72">
        <v>1.48</v>
      </c>
      <c r="H14" s="101">
        <v>1.62</v>
      </c>
      <c r="I14" s="68"/>
      <c r="J14" s="91"/>
      <c r="K14" s="64"/>
      <c r="L14" s="92"/>
      <c r="M14" s="68"/>
      <c r="N14" s="91"/>
      <c r="O14" s="64"/>
      <c r="P14" s="92"/>
      <c r="Q14" s="91"/>
      <c r="R14" s="64"/>
      <c r="S14" s="92"/>
      <c r="T14" s="68"/>
      <c r="U14" s="104">
        <v>1.5</v>
      </c>
      <c r="V14" s="79">
        <v>0.5</v>
      </c>
      <c r="W14" s="105">
        <v>0.5</v>
      </c>
    </row>
    <row r="15" spans="1:24" x14ac:dyDescent="0.2">
      <c r="A15" t="s">
        <v>53</v>
      </c>
      <c r="B15" s="38" t="s">
        <v>21</v>
      </c>
      <c r="C15" s="89">
        <v>0.1</v>
      </c>
      <c r="D15" s="63">
        <v>0.1</v>
      </c>
      <c r="E15" s="90">
        <v>0.1</v>
      </c>
      <c r="F15" s="98">
        <v>1.23</v>
      </c>
      <c r="G15" s="71">
        <v>1.48</v>
      </c>
      <c r="H15" s="99">
        <v>1.62</v>
      </c>
      <c r="I15" s="67"/>
      <c r="J15" s="89"/>
      <c r="K15" s="63"/>
      <c r="L15" s="90"/>
      <c r="M15" s="67"/>
      <c r="N15" s="89"/>
      <c r="O15" s="63"/>
      <c r="P15" s="90"/>
      <c r="Q15" s="89"/>
      <c r="R15" s="63"/>
      <c r="S15" s="90"/>
      <c r="T15" s="67"/>
      <c r="U15" s="106">
        <v>1.8</v>
      </c>
      <c r="V15" s="80">
        <v>0.5</v>
      </c>
      <c r="W15" s="107">
        <v>0.5</v>
      </c>
    </row>
    <row r="16" spans="1:24" x14ac:dyDescent="0.2">
      <c r="A16" t="s">
        <v>55</v>
      </c>
      <c r="B16" s="39" t="s">
        <v>13</v>
      </c>
      <c r="C16" s="91">
        <v>0.1</v>
      </c>
      <c r="D16" s="64">
        <v>0.1</v>
      </c>
      <c r="E16" s="92">
        <v>0.1</v>
      </c>
      <c r="F16" s="102"/>
      <c r="G16" s="70"/>
      <c r="H16" s="103"/>
      <c r="I16" s="68"/>
      <c r="J16" s="91"/>
      <c r="K16" s="64"/>
      <c r="L16" s="92"/>
      <c r="M16" s="68"/>
      <c r="N16" s="104">
        <v>0.67</v>
      </c>
      <c r="O16" s="79">
        <v>1.5</v>
      </c>
      <c r="P16" s="105">
        <v>0.67</v>
      </c>
      <c r="Q16" s="91"/>
      <c r="R16" s="64"/>
      <c r="S16" s="92"/>
      <c r="T16" s="68"/>
      <c r="U16" s="104"/>
      <c r="V16" s="79"/>
      <c r="W16" s="105"/>
    </row>
    <row r="17" spans="1:23" x14ac:dyDescent="0.2">
      <c r="A17" t="s">
        <v>55</v>
      </c>
      <c r="B17" s="38" t="s">
        <v>15</v>
      </c>
      <c r="C17" s="89">
        <v>0.1</v>
      </c>
      <c r="D17" s="63">
        <v>0.1</v>
      </c>
      <c r="E17" s="90">
        <v>0.1</v>
      </c>
      <c r="F17" s="89"/>
      <c r="G17" s="63"/>
      <c r="H17" s="90"/>
      <c r="I17" s="67"/>
      <c r="J17" s="89"/>
      <c r="K17" s="63"/>
      <c r="L17" s="90"/>
      <c r="M17" s="67"/>
      <c r="N17" s="106">
        <v>0.4</v>
      </c>
      <c r="O17" s="80">
        <v>1.1000000000000001</v>
      </c>
      <c r="P17" s="107">
        <v>0.4</v>
      </c>
      <c r="Q17" s="89"/>
      <c r="R17" s="63"/>
      <c r="S17" s="90"/>
      <c r="T17" s="67"/>
      <c r="U17" s="106"/>
      <c r="V17" s="80"/>
      <c r="W17" s="107"/>
    </row>
    <row r="18" spans="1:23" x14ac:dyDescent="0.2">
      <c r="A18" t="s">
        <v>55</v>
      </c>
      <c r="B18" s="39" t="s">
        <v>25</v>
      </c>
      <c r="C18" s="91">
        <v>0.1</v>
      </c>
      <c r="D18" s="64">
        <v>0.1</v>
      </c>
      <c r="E18" s="92">
        <v>0.1</v>
      </c>
      <c r="F18" s="91"/>
      <c r="G18" s="64"/>
      <c r="H18" s="92"/>
      <c r="I18" s="68"/>
      <c r="J18" s="91"/>
      <c r="K18" s="64"/>
      <c r="L18" s="92"/>
      <c r="M18" s="68"/>
      <c r="N18" s="104">
        <v>0.67</v>
      </c>
      <c r="O18" s="79">
        <v>1.5</v>
      </c>
      <c r="P18" s="105">
        <v>0.67</v>
      </c>
      <c r="Q18" s="91"/>
      <c r="R18" s="64"/>
      <c r="S18" s="92"/>
      <c r="T18" s="68"/>
      <c r="U18" s="104"/>
      <c r="V18" s="79"/>
      <c r="W18" s="105"/>
    </row>
    <row r="19" spans="1:23" x14ac:dyDescent="0.2">
      <c r="A19" t="s">
        <v>55</v>
      </c>
      <c r="B19" s="38" t="s">
        <v>26</v>
      </c>
      <c r="C19" s="89">
        <v>0.1</v>
      </c>
      <c r="D19" s="63">
        <v>0.1</v>
      </c>
      <c r="E19" s="90">
        <v>0.1</v>
      </c>
      <c r="F19" s="89"/>
      <c r="G19" s="63"/>
      <c r="H19" s="90"/>
      <c r="I19" s="67"/>
      <c r="J19" s="89"/>
      <c r="K19" s="63"/>
      <c r="L19" s="90"/>
      <c r="M19" s="67"/>
      <c r="N19" s="106">
        <v>0.67</v>
      </c>
      <c r="O19" s="80">
        <v>1.5</v>
      </c>
      <c r="P19" s="107">
        <v>0.67</v>
      </c>
      <c r="Q19" s="89"/>
      <c r="R19" s="63"/>
      <c r="S19" s="90"/>
      <c r="T19" s="67"/>
      <c r="U19" s="106"/>
      <c r="V19" s="80"/>
      <c r="W19" s="107"/>
    </row>
    <row r="20" spans="1:23" x14ac:dyDescent="0.2">
      <c r="A20" t="s">
        <v>55</v>
      </c>
      <c r="B20" s="39" t="s">
        <v>27</v>
      </c>
      <c r="C20" s="91">
        <v>0.1</v>
      </c>
      <c r="D20" s="64">
        <v>0.1</v>
      </c>
      <c r="E20" s="92">
        <v>0.1</v>
      </c>
      <c r="F20" s="91"/>
      <c r="G20" s="64"/>
      <c r="H20" s="92"/>
      <c r="I20" s="68"/>
      <c r="J20" s="91"/>
      <c r="K20" s="64"/>
      <c r="L20" s="92"/>
      <c r="M20" s="68"/>
      <c r="N20" s="104">
        <v>0.67</v>
      </c>
      <c r="O20" s="79">
        <v>1.5</v>
      </c>
      <c r="P20" s="105">
        <v>0.67</v>
      </c>
      <c r="Q20" s="91"/>
      <c r="R20" s="64"/>
      <c r="S20" s="92"/>
      <c r="T20" s="68"/>
      <c r="U20" s="104"/>
      <c r="V20" s="79"/>
      <c r="W20" s="105"/>
    </row>
    <row r="21" spans="1:23" x14ac:dyDescent="0.2">
      <c r="A21" t="s">
        <v>55</v>
      </c>
      <c r="B21" s="38" t="s">
        <v>29</v>
      </c>
      <c r="C21" s="89">
        <v>0.1</v>
      </c>
      <c r="D21" s="63">
        <v>0.1</v>
      </c>
      <c r="E21" s="90">
        <v>0.1</v>
      </c>
      <c r="F21" s="89"/>
      <c r="G21" s="63"/>
      <c r="H21" s="90"/>
      <c r="I21" s="67"/>
      <c r="J21" s="89"/>
      <c r="K21" s="63"/>
      <c r="L21" s="90"/>
      <c r="M21" s="67"/>
      <c r="N21" s="106">
        <v>0.67</v>
      </c>
      <c r="O21" s="80">
        <v>1.5</v>
      </c>
      <c r="P21" s="107">
        <v>0.67</v>
      </c>
      <c r="Q21" s="89"/>
      <c r="R21" s="63"/>
      <c r="S21" s="90"/>
      <c r="T21" s="67"/>
      <c r="U21" s="106"/>
      <c r="V21" s="80"/>
      <c r="W21" s="107"/>
    </row>
    <row r="22" spans="1:23" x14ac:dyDescent="0.2">
      <c r="A22" t="s">
        <v>55</v>
      </c>
      <c r="B22" s="39" t="s">
        <v>35</v>
      </c>
      <c r="C22" s="91">
        <v>0.1</v>
      </c>
      <c r="D22" s="64">
        <v>0.1</v>
      </c>
      <c r="E22" s="92">
        <v>0.1</v>
      </c>
      <c r="F22" s="96"/>
      <c r="G22" s="69"/>
      <c r="H22" s="97"/>
      <c r="I22" s="68"/>
      <c r="J22" s="91"/>
      <c r="K22" s="64"/>
      <c r="L22" s="92"/>
      <c r="M22" s="68"/>
      <c r="N22" s="104">
        <v>0.67</v>
      </c>
      <c r="O22" s="79">
        <v>1.5</v>
      </c>
      <c r="P22" s="105">
        <v>0.67</v>
      </c>
      <c r="Q22" s="91"/>
      <c r="R22" s="64"/>
      <c r="S22" s="92"/>
      <c r="T22" s="68"/>
      <c r="U22" s="104"/>
      <c r="V22" s="79"/>
      <c r="W22" s="105"/>
    </row>
    <row r="23" spans="1:23" x14ac:dyDescent="0.2">
      <c r="A23" t="s">
        <v>56</v>
      </c>
      <c r="B23" s="38" t="s">
        <v>5</v>
      </c>
      <c r="C23" s="89">
        <v>0.1</v>
      </c>
      <c r="D23" s="63">
        <v>0.1</v>
      </c>
      <c r="E23" s="90">
        <v>0.1</v>
      </c>
      <c r="F23" s="98">
        <v>1.23</v>
      </c>
      <c r="G23" s="71">
        <v>1.48</v>
      </c>
      <c r="H23" s="99">
        <v>1.62</v>
      </c>
      <c r="I23" s="67"/>
      <c r="J23" s="89"/>
      <c r="K23" s="63"/>
      <c r="L23" s="90"/>
      <c r="M23" s="67"/>
      <c r="N23" s="89"/>
      <c r="O23" s="63"/>
      <c r="P23" s="90"/>
      <c r="Q23" s="89"/>
      <c r="R23" s="63"/>
      <c r="S23" s="90"/>
      <c r="T23" s="67"/>
      <c r="U23" s="106">
        <v>2.2000000000000002</v>
      </c>
      <c r="V23" s="80">
        <v>0.5</v>
      </c>
      <c r="W23" s="107">
        <v>0.5</v>
      </c>
    </row>
    <row r="24" spans="1:23" x14ac:dyDescent="0.2">
      <c r="A24" t="s">
        <v>56</v>
      </c>
      <c r="B24" s="39" t="s">
        <v>7</v>
      </c>
      <c r="C24" s="91">
        <v>0.1</v>
      </c>
      <c r="D24" s="64">
        <v>0.1</v>
      </c>
      <c r="E24" s="92">
        <v>0.1</v>
      </c>
      <c r="F24" s="100">
        <v>1.23</v>
      </c>
      <c r="G24" s="72">
        <v>1.48</v>
      </c>
      <c r="H24" s="101">
        <v>1.62</v>
      </c>
      <c r="I24" s="68"/>
      <c r="J24" s="91"/>
      <c r="K24" s="64"/>
      <c r="L24" s="92"/>
      <c r="M24" s="68"/>
      <c r="N24" s="91"/>
      <c r="O24" s="64"/>
      <c r="P24" s="92"/>
      <c r="Q24" s="91"/>
      <c r="R24" s="64"/>
      <c r="S24" s="92"/>
      <c r="T24" s="68"/>
      <c r="U24" s="104">
        <v>1.75</v>
      </c>
      <c r="V24" s="79">
        <v>0.5</v>
      </c>
      <c r="W24" s="105">
        <v>0.5</v>
      </c>
    </row>
    <row r="25" spans="1:23" x14ac:dyDescent="0.2">
      <c r="A25" t="s">
        <v>56</v>
      </c>
      <c r="B25" s="38" t="s">
        <v>19</v>
      </c>
      <c r="C25" s="89">
        <v>0.1</v>
      </c>
      <c r="D25" s="63">
        <v>0.1</v>
      </c>
      <c r="E25" s="90">
        <v>0.1</v>
      </c>
      <c r="F25" s="98">
        <v>1.23</v>
      </c>
      <c r="G25" s="71">
        <v>1.48</v>
      </c>
      <c r="H25" s="99">
        <v>1.62</v>
      </c>
      <c r="I25" s="67"/>
      <c r="J25" s="89"/>
      <c r="K25" s="63"/>
      <c r="L25" s="90"/>
      <c r="M25" s="67"/>
      <c r="N25" s="89"/>
      <c r="O25" s="63"/>
      <c r="P25" s="90"/>
      <c r="Q25" s="89"/>
      <c r="R25" s="63"/>
      <c r="S25" s="90"/>
      <c r="T25" s="67"/>
      <c r="U25" s="106">
        <v>1.75</v>
      </c>
      <c r="V25" s="80">
        <v>0.5</v>
      </c>
      <c r="W25" s="107">
        <v>0.5</v>
      </c>
    </row>
    <row r="26" spans="1:23" x14ac:dyDescent="0.2">
      <c r="A26" t="s">
        <v>56</v>
      </c>
      <c r="B26" s="39" t="s">
        <v>23</v>
      </c>
      <c r="C26" s="91">
        <v>0.1</v>
      </c>
      <c r="D26" s="64">
        <v>0.1</v>
      </c>
      <c r="E26" s="92">
        <v>0.1</v>
      </c>
      <c r="F26" s="100">
        <v>1.23</v>
      </c>
      <c r="G26" s="72">
        <v>1.48</v>
      </c>
      <c r="H26" s="101">
        <v>1.62</v>
      </c>
      <c r="I26" s="68"/>
      <c r="J26" s="91"/>
      <c r="K26" s="64"/>
      <c r="L26" s="92"/>
      <c r="M26" s="68"/>
      <c r="N26" s="91"/>
      <c r="O26" s="64"/>
      <c r="P26" s="92"/>
      <c r="Q26" s="91"/>
      <c r="R26" s="64"/>
      <c r="S26" s="92"/>
      <c r="T26" s="68"/>
      <c r="U26" s="104">
        <v>1.8</v>
      </c>
      <c r="V26" s="79">
        <v>0.5</v>
      </c>
      <c r="W26" s="105">
        <v>0.5</v>
      </c>
    </row>
    <row r="27" spans="1:23" x14ac:dyDescent="0.2">
      <c r="A27" t="s">
        <v>56</v>
      </c>
      <c r="B27" s="38" t="s">
        <v>28</v>
      </c>
      <c r="C27" s="89">
        <v>0.1</v>
      </c>
      <c r="D27" s="63">
        <v>0.1</v>
      </c>
      <c r="E27" s="90">
        <v>0.1</v>
      </c>
      <c r="F27" s="98">
        <v>1.23</v>
      </c>
      <c r="G27" s="71">
        <v>1.48</v>
      </c>
      <c r="H27" s="99">
        <v>1.62</v>
      </c>
      <c r="I27" s="67"/>
      <c r="J27" s="89"/>
      <c r="K27" s="63"/>
      <c r="L27" s="90"/>
      <c r="M27" s="67"/>
      <c r="N27" s="89"/>
      <c r="O27" s="63"/>
      <c r="P27" s="90"/>
      <c r="Q27" s="89"/>
      <c r="R27" s="63"/>
      <c r="S27" s="90"/>
      <c r="T27" s="67"/>
      <c r="U27" s="106">
        <v>1.8</v>
      </c>
      <c r="V27" s="80">
        <v>0.5</v>
      </c>
      <c r="W27" s="107">
        <v>0.5</v>
      </c>
    </row>
    <row r="28" spans="1:23" x14ac:dyDescent="0.2">
      <c r="A28" t="s">
        <v>56</v>
      </c>
      <c r="B28" s="39" t="s">
        <v>32</v>
      </c>
      <c r="C28" s="91">
        <v>0.1</v>
      </c>
      <c r="D28" s="64">
        <v>0.1</v>
      </c>
      <c r="E28" s="92">
        <v>0.1</v>
      </c>
      <c r="F28" s="100">
        <v>1.23</v>
      </c>
      <c r="G28" s="72">
        <v>1.48</v>
      </c>
      <c r="H28" s="101">
        <v>1.62</v>
      </c>
      <c r="I28" s="68"/>
      <c r="J28" s="91"/>
      <c r="K28" s="64"/>
      <c r="L28" s="92"/>
      <c r="M28" s="68"/>
      <c r="N28" s="91"/>
      <c r="O28" s="64"/>
      <c r="P28" s="92"/>
      <c r="Q28" s="91"/>
      <c r="R28" s="64"/>
      <c r="S28" s="92"/>
      <c r="T28" s="68"/>
      <c r="U28" s="104">
        <v>2.0499999999999998</v>
      </c>
      <c r="V28" s="79">
        <v>0.5</v>
      </c>
      <c r="W28" s="105">
        <v>0.5</v>
      </c>
    </row>
    <row r="29" spans="1:23" x14ac:dyDescent="0.2">
      <c r="A29" t="s">
        <v>56</v>
      </c>
      <c r="B29" s="38" t="s">
        <v>33</v>
      </c>
      <c r="C29" s="89">
        <v>0.1</v>
      </c>
      <c r="D29" s="63">
        <v>0.1</v>
      </c>
      <c r="E29" s="90">
        <v>0.1</v>
      </c>
      <c r="F29" s="98">
        <v>1.23</v>
      </c>
      <c r="G29" s="71">
        <v>1.48</v>
      </c>
      <c r="H29" s="99">
        <v>1.62</v>
      </c>
      <c r="I29" s="67"/>
      <c r="J29" s="89"/>
      <c r="K29" s="63"/>
      <c r="L29" s="90"/>
      <c r="M29" s="67"/>
      <c r="N29" s="89"/>
      <c r="O29" s="63"/>
      <c r="P29" s="90"/>
      <c r="Q29" s="89"/>
      <c r="R29" s="63"/>
      <c r="S29" s="90"/>
      <c r="T29" s="67"/>
      <c r="U29" s="106">
        <v>1.8</v>
      </c>
      <c r="V29" s="80">
        <v>0.5</v>
      </c>
      <c r="W29" s="107">
        <v>0.5</v>
      </c>
    </row>
    <row r="30" spans="1:23" x14ac:dyDescent="0.2">
      <c r="A30" t="s">
        <v>58</v>
      </c>
      <c r="B30" s="39" t="s">
        <v>3</v>
      </c>
      <c r="C30" s="91">
        <v>0.1</v>
      </c>
      <c r="D30" s="64">
        <v>0.1</v>
      </c>
      <c r="E30" s="92">
        <v>0.1</v>
      </c>
      <c r="F30" s="102"/>
      <c r="G30" s="70"/>
      <c r="H30" s="103"/>
      <c r="I30" s="68"/>
      <c r="J30" s="91"/>
      <c r="K30" s="64"/>
      <c r="L30" s="92"/>
      <c r="M30" s="68"/>
      <c r="N30" s="91"/>
      <c r="O30" s="64"/>
      <c r="P30" s="92"/>
      <c r="Q30" s="92">
        <v>0.15</v>
      </c>
      <c r="R30" s="92">
        <v>0.15</v>
      </c>
      <c r="S30" s="92">
        <v>0.15</v>
      </c>
      <c r="T30" s="68"/>
      <c r="U30" s="104">
        <v>2.0499999999999998</v>
      </c>
      <c r="V30" s="79">
        <v>0.5</v>
      </c>
      <c r="W30" s="105">
        <v>0.5</v>
      </c>
    </row>
    <row r="31" spans="1:23" x14ac:dyDescent="0.2">
      <c r="A31" t="s">
        <v>58</v>
      </c>
      <c r="B31" s="38" t="s">
        <v>8</v>
      </c>
      <c r="C31" s="89">
        <v>0.1</v>
      </c>
      <c r="D31" s="63">
        <v>0.1</v>
      </c>
      <c r="E31" s="90">
        <v>0.1</v>
      </c>
      <c r="F31" s="89"/>
      <c r="G31" s="63"/>
      <c r="H31" s="90"/>
      <c r="I31" s="67"/>
      <c r="J31" s="89"/>
      <c r="K31" s="63"/>
      <c r="L31" s="90"/>
      <c r="M31" s="67"/>
      <c r="N31" s="89"/>
      <c r="O31" s="63"/>
      <c r="P31" s="90"/>
      <c r="Q31" s="90">
        <v>0.15</v>
      </c>
      <c r="R31" s="90">
        <v>0.15</v>
      </c>
      <c r="S31" s="90">
        <v>0.15</v>
      </c>
      <c r="T31" s="67"/>
      <c r="U31" s="89"/>
      <c r="V31" s="63"/>
      <c r="W31" s="90"/>
    </row>
    <row r="32" spans="1:23" x14ac:dyDescent="0.2">
      <c r="A32" t="s">
        <v>58</v>
      </c>
      <c r="B32" s="39" t="s">
        <v>12</v>
      </c>
      <c r="C32" s="91">
        <v>0.1</v>
      </c>
      <c r="D32" s="64">
        <v>0.1</v>
      </c>
      <c r="E32" s="92">
        <v>0.1</v>
      </c>
      <c r="F32" s="91"/>
      <c r="G32" s="64"/>
      <c r="H32" s="92"/>
      <c r="I32" s="68"/>
      <c r="J32" s="91"/>
      <c r="K32" s="64"/>
      <c r="L32" s="92"/>
      <c r="M32" s="68"/>
      <c r="N32" s="91"/>
      <c r="O32" s="64"/>
      <c r="P32" s="92"/>
      <c r="Q32" s="92">
        <v>0.15</v>
      </c>
      <c r="R32" s="92">
        <v>0.15</v>
      </c>
      <c r="S32" s="92">
        <v>0.15</v>
      </c>
      <c r="T32" s="68"/>
      <c r="U32" s="91"/>
      <c r="V32" s="64"/>
      <c r="W32" s="92"/>
    </row>
    <row r="33" spans="1:23" x14ac:dyDescent="0.2">
      <c r="A33" t="s">
        <v>58</v>
      </c>
      <c r="B33" s="38" t="s">
        <v>17</v>
      </c>
      <c r="C33" s="89">
        <v>0.1</v>
      </c>
      <c r="D33" s="63">
        <v>0.1</v>
      </c>
      <c r="E33" s="90">
        <v>0.1</v>
      </c>
      <c r="F33" s="89"/>
      <c r="G33" s="63"/>
      <c r="H33" s="90"/>
      <c r="I33" s="67"/>
      <c r="J33" s="89"/>
      <c r="K33" s="63"/>
      <c r="L33" s="90"/>
      <c r="M33" s="67"/>
      <c r="N33" s="89"/>
      <c r="O33" s="63"/>
      <c r="P33" s="90"/>
      <c r="Q33" s="90">
        <v>0.15</v>
      </c>
      <c r="R33" s="90">
        <v>0.15</v>
      </c>
      <c r="S33" s="90">
        <v>0.15</v>
      </c>
      <c r="T33" s="67"/>
      <c r="U33" s="89"/>
      <c r="V33" s="63"/>
      <c r="W33" s="90"/>
    </row>
    <row r="34" spans="1:23" x14ac:dyDescent="0.2">
      <c r="A34" t="s">
        <v>58</v>
      </c>
      <c r="B34" s="39" t="s">
        <v>22</v>
      </c>
      <c r="C34" s="91">
        <v>0.1</v>
      </c>
      <c r="D34" s="64">
        <v>0.1</v>
      </c>
      <c r="E34" s="92">
        <v>0.1</v>
      </c>
      <c r="F34" s="91"/>
      <c r="G34" s="64"/>
      <c r="H34" s="92"/>
      <c r="I34" s="68"/>
      <c r="J34" s="91"/>
      <c r="K34" s="64"/>
      <c r="L34" s="92"/>
      <c r="M34" s="68"/>
      <c r="N34" s="91"/>
      <c r="O34" s="64"/>
      <c r="P34" s="92"/>
      <c r="Q34" s="92">
        <v>0.15</v>
      </c>
      <c r="R34" s="92">
        <v>0.15</v>
      </c>
      <c r="S34" s="92">
        <v>0.15</v>
      </c>
      <c r="T34" s="68"/>
      <c r="U34" s="91"/>
      <c r="V34" s="64"/>
      <c r="W34" s="92"/>
    </row>
    <row r="35" spans="1:23" x14ac:dyDescent="0.2">
      <c r="A35" t="s">
        <v>59</v>
      </c>
      <c r="B35" s="38" t="s">
        <v>0</v>
      </c>
      <c r="C35" s="89">
        <v>0.1</v>
      </c>
      <c r="D35" s="63">
        <v>0.1</v>
      </c>
      <c r="E35" s="90">
        <v>0.1</v>
      </c>
      <c r="F35" s="89"/>
      <c r="G35" s="63"/>
      <c r="H35" s="90"/>
      <c r="I35" s="67"/>
      <c r="J35" s="89">
        <v>2.0832072617246595</v>
      </c>
      <c r="K35" s="63">
        <v>0.5</v>
      </c>
      <c r="L35" s="90">
        <v>1</v>
      </c>
      <c r="M35" s="67"/>
      <c r="N35" s="89"/>
      <c r="O35" s="63"/>
      <c r="P35" s="90"/>
      <c r="Q35" s="89"/>
      <c r="R35" s="63"/>
      <c r="S35" s="90"/>
      <c r="T35" s="67"/>
      <c r="U35" s="89"/>
      <c r="V35" s="63"/>
      <c r="W35" s="90"/>
    </row>
    <row r="36" spans="1:23" x14ac:dyDescent="0.2">
      <c r="A36" t="s">
        <v>59</v>
      </c>
      <c r="B36" s="39" t="s">
        <v>9</v>
      </c>
      <c r="C36" s="91">
        <v>0.1</v>
      </c>
      <c r="D36" s="64">
        <v>0.1</v>
      </c>
      <c r="E36" s="92">
        <v>0.1</v>
      </c>
      <c r="F36" s="91"/>
      <c r="G36" s="64"/>
      <c r="H36" s="92"/>
      <c r="I36" s="68"/>
      <c r="J36" s="91">
        <v>2.0832072617246595</v>
      </c>
      <c r="K36" s="64">
        <v>0.5</v>
      </c>
      <c r="L36" s="92">
        <v>1</v>
      </c>
      <c r="M36" s="68"/>
      <c r="N36" s="91"/>
      <c r="O36" s="64"/>
      <c r="P36" s="92"/>
      <c r="Q36" s="91"/>
      <c r="R36" s="64"/>
      <c r="S36" s="92"/>
      <c r="T36" s="68"/>
      <c r="U36" s="91"/>
      <c r="V36" s="64"/>
      <c r="W36" s="92"/>
    </row>
    <row r="37" spans="1:23" x14ac:dyDescent="0.2">
      <c r="A37" t="s">
        <v>59</v>
      </c>
      <c r="B37" s="38" t="s">
        <v>20</v>
      </c>
      <c r="C37" s="89">
        <v>0.1</v>
      </c>
      <c r="D37" s="63">
        <v>0.1</v>
      </c>
      <c r="E37" s="90">
        <v>0.1</v>
      </c>
      <c r="F37" s="89"/>
      <c r="G37" s="63"/>
      <c r="H37" s="90"/>
      <c r="I37" s="67"/>
      <c r="J37" s="89">
        <v>2.0832072617246595</v>
      </c>
      <c r="K37" s="63">
        <v>0.5</v>
      </c>
      <c r="L37" s="90">
        <v>1</v>
      </c>
      <c r="M37" s="67"/>
      <c r="N37" s="89"/>
      <c r="O37" s="63"/>
      <c r="P37" s="90"/>
      <c r="Q37" s="89"/>
      <c r="R37" s="63"/>
      <c r="S37" s="90"/>
      <c r="T37" s="67"/>
      <c r="U37" s="89"/>
      <c r="V37" s="63"/>
      <c r="W37" s="90"/>
    </row>
    <row r="38" spans="1:23" x14ac:dyDescent="0.2">
      <c r="A38" t="s">
        <v>59</v>
      </c>
      <c r="B38" s="39" t="s">
        <v>24</v>
      </c>
      <c r="C38" s="91">
        <v>0.1</v>
      </c>
      <c r="D38" s="64">
        <v>0.1</v>
      </c>
      <c r="E38" s="92">
        <v>0.1</v>
      </c>
      <c r="F38" s="91"/>
      <c r="G38" s="64"/>
      <c r="H38" s="92"/>
      <c r="I38" s="68"/>
      <c r="J38" s="91">
        <v>2.0832072617246595</v>
      </c>
      <c r="K38" s="64">
        <v>0.5</v>
      </c>
      <c r="L38" s="92">
        <v>1</v>
      </c>
      <c r="M38" s="68"/>
      <c r="N38" s="91"/>
      <c r="O38" s="64"/>
      <c r="P38" s="92"/>
      <c r="Q38" s="91"/>
      <c r="R38" s="64"/>
      <c r="S38" s="92"/>
      <c r="T38" s="68"/>
      <c r="U38" s="91"/>
      <c r="V38" s="64"/>
      <c r="W38" s="92"/>
    </row>
    <row r="39" spans="1:23" x14ac:dyDescent="0.2">
      <c r="A39" t="s">
        <v>59</v>
      </c>
      <c r="B39" s="38" t="s">
        <v>30</v>
      </c>
      <c r="C39" s="89">
        <v>0.1</v>
      </c>
      <c r="D39" s="63">
        <v>0.1</v>
      </c>
      <c r="E39" s="90">
        <v>0.1</v>
      </c>
      <c r="F39" s="89"/>
      <c r="G39" s="63"/>
      <c r="H39" s="90"/>
      <c r="I39" s="67"/>
      <c r="J39" s="89">
        <v>2.0832072617246595</v>
      </c>
      <c r="K39" s="63">
        <v>0.5</v>
      </c>
      <c r="L39" s="90">
        <v>1</v>
      </c>
      <c r="M39" s="67"/>
      <c r="N39" s="89"/>
      <c r="O39" s="63"/>
      <c r="P39" s="90"/>
      <c r="Q39" s="89"/>
      <c r="R39" s="63"/>
      <c r="S39" s="90"/>
      <c r="T39" s="67"/>
      <c r="U39" s="89"/>
      <c r="V39" s="63"/>
      <c r="W39" s="90"/>
    </row>
    <row r="40" spans="1:23" x14ac:dyDescent="0.2">
      <c r="A40" t="s">
        <v>59</v>
      </c>
      <c r="B40" s="39" t="s">
        <v>31</v>
      </c>
      <c r="C40" s="91">
        <v>0.1</v>
      </c>
      <c r="D40" s="64">
        <v>0.1</v>
      </c>
      <c r="E40" s="92">
        <v>0.1</v>
      </c>
      <c r="F40" s="91"/>
      <c r="G40" s="64"/>
      <c r="H40" s="92"/>
      <c r="I40" s="68"/>
      <c r="J40" s="91">
        <v>2.0832072617246595</v>
      </c>
      <c r="K40" s="64">
        <v>0.5</v>
      </c>
      <c r="L40" s="92">
        <v>1</v>
      </c>
      <c r="M40" s="68"/>
      <c r="N40" s="91"/>
      <c r="O40" s="64"/>
      <c r="P40" s="92"/>
      <c r="Q40" s="91"/>
      <c r="R40" s="64"/>
      <c r="S40" s="92"/>
      <c r="T40" s="68"/>
      <c r="U40" s="91"/>
      <c r="V40" s="64"/>
      <c r="W40" s="92"/>
    </row>
    <row r="41" spans="1:23" ht="15" thickBot="1" x14ac:dyDescent="0.25">
      <c r="A41" t="s">
        <v>59</v>
      </c>
      <c r="B41" s="38" t="s">
        <v>36</v>
      </c>
      <c r="C41" s="93">
        <v>0.1</v>
      </c>
      <c r="D41" s="94">
        <v>0.1</v>
      </c>
      <c r="E41" s="95">
        <v>0.1</v>
      </c>
      <c r="F41" s="93"/>
      <c r="G41" s="94"/>
      <c r="H41" s="95"/>
      <c r="I41" s="67"/>
      <c r="J41" s="93">
        <v>2.0832072617246595</v>
      </c>
      <c r="K41" s="94">
        <v>0.5</v>
      </c>
      <c r="L41" s="95">
        <v>1</v>
      </c>
      <c r="M41" s="67"/>
      <c r="N41" s="93"/>
      <c r="O41" s="94"/>
      <c r="P41" s="95"/>
      <c r="Q41" s="93"/>
      <c r="R41" s="94"/>
      <c r="S41" s="95"/>
      <c r="T41" s="67"/>
      <c r="U41" s="93"/>
      <c r="V41" s="94"/>
      <c r="W41" s="95"/>
    </row>
  </sheetData>
  <mergeCells count="6">
    <mergeCell ref="J1:L1"/>
    <mergeCell ref="N1:P1"/>
    <mergeCell ref="Q1:S1"/>
    <mergeCell ref="U1:W1"/>
    <mergeCell ref="C1:E1"/>
    <mergeCell ref="F1:H1"/>
  </mergeCells>
  <dataValidations count="1">
    <dataValidation type="decimal" allowBlank="1" showInputMessage="1" showErrorMessage="1" sqref="F11:H15" xr:uid="{0268692B-0243-4FDD-89F3-479EA4CCE84B}">
      <formula1>0</formula1>
      <formula2>1E+23</formula2>
    </dataValidation>
  </dataValidation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2"/>
  <sheetViews>
    <sheetView zoomScale="70" zoomScaleNormal="70" workbookViewId="0">
      <pane xSplit="1" topLeftCell="F1" activePane="topRight" state="frozen"/>
      <selection pane="topRight" activeCell="S37" sqref="S37"/>
    </sheetView>
  </sheetViews>
  <sheetFormatPr defaultColWidth="9.25" defaultRowHeight="14.25" x14ac:dyDescent="0.2"/>
  <cols>
    <col min="1" max="1" width="27.625" style="33" customWidth="1"/>
    <col min="2" max="2" width="27.625" style="108" customWidth="1"/>
    <col min="3" max="3" width="22.5" style="33" customWidth="1"/>
    <col min="4" max="8" width="20.625" style="33" customWidth="1"/>
    <col min="9" max="9" width="20.25" style="33" customWidth="1"/>
    <col min="10" max="10" width="20.625" style="33" customWidth="1"/>
    <col min="11" max="11" width="19.5" style="33" customWidth="1"/>
    <col min="12" max="12" width="16.625" style="33" customWidth="1"/>
    <col min="13" max="13" width="21" style="33" customWidth="1"/>
    <col min="14" max="14" width="20.5" style="33" customWidth="1"/>
    <col min="15" max="15" width="20.25" style="33" customWidth="1"/>
    <col min="16" max="16" width="20.875" style="33" customWidth="1"/>
    <col min="17" max="17" width="18.5" style="33" customWidth="1"/>
    <col min="18" max="18" width="16.5" style="33" customWidth="1"/>
    <col min="19" max="19" width="20.5" style="33" customWidth="1"/>
    <col min="20" max="20" width="20.625" style="33" customWidth="1"/>
    <col min="21" max="21" width="0.625" style="1" hidden="1" customWidth="1"/>
    <col min="22" max="16384" width="9.25" style="1"/>
  </cols>
  <sheetData>
    <row r="1" spans="1:21" ht="21" customHeight="1" thickBot="1" x14ac:dyDescent="0.35">
      <c r="A1" s="112"/>
      <c r="B1" s="119"/>
      <c r="C1" s="152" t="s">
        <v>41</v>
      </c>
      <c r="D1" s="153"/>
      <c r="E1" s="154"/>
      <c r="F1" s="152" t="s">
        <v>67</v>
      </c>
      <c r="G1" s="153"/>
      <c r="H1" s="154"/>
      <c r="I1" s="152" t="s">
        <v>43</v>
      </c>
      <c r="J1" s="153"/>
      <c r="K1" s="154"/>
      <c r="L1" s="152" t="s">
        <v>52</v>
      </c>
      <c r="M1" s="153"/>
      <c r="N1" s="154"/>
      <c r="O1" s="152" t="s">
        <v>44</v>
      </c>
      <c r="P1" s="153"/>
      <c r="Q1" s="154"/>
      <c r="R1" s="152" t="s">
        <v>73</v>
      </c>
      <c r="S1" s="153"/>
      <c r="T1" s="154"/>
      <c r="U1" s="15"/>
    </row>
    <row r="2" spans="1:21" ht="57" x14ac:dyDescent="0.2">
      <c r="A2" s="114" t="s">
        <v>62</v>
      </c>
      <c r="B2" s="120" t="s">
        <v>38</v>
      </c>
      <c r="C2" s="110" t="s">
        <v>45</v>
      </c>
      <c r="D2" s="109" t="s">
        <v>71</v>
      </c>
      <c r="E2" s="111" t="s">
        <v>72</v>
      </c>
      <c r="F2" s="110" t="s">
        <v>45</v>
      </c>
      <c r="G2" s="109" t="s">
        <v>71</v>
      </c>
      <c r="H2" s="111" t="s">
        <v>72</v>
      </c>
      <c r="I2" s="110" t="s">
        <v>45</v>
      </c>
      <c r="J2" s="109" t="s">
        <v>71</v>
      </c>
      <c r="K2" s="111" t="s">
        <v>72</v>
      </c>
      <c r="L2" s="110" t="s">
        <v>45</v>
      </c>
      <c r="M2" s="109" t="s">
        <v>71</v>
      </c>
      <c r="N2" s="111" t="s">
        <v>72</v>
      </c>
      <c r="O2" s="110" t="s">
        <v>45</v>
      </c>
      <c r="P2" s="109" t="s">
        <v>71</v>
      </c>
      <c r="Q2" s="111" t="s">
        <v>72</v>
      </c>
      <c r="R2" s="110" t="s">
        <v>45</v>
      </c>
      <c r="S2" s="109" t="s">
        <v>71</v>
      </c>
      <c r="T2" s="111" t="s">
        <v>72</v>
      </c>
    </row>
    <row r="3" spans="1:21" x14ac:dyDescent="0.2">
      <c r="A3" s="113" t="s">
        <v>57</v>
      </c>
      <c r="B3" s="121" t="s">
        <v>1</v>
      </c>
      <c r="C3" s="98">
        <v>0.5</v>
      </c>
      <c r="D3" s="71">
        <v>0.5</v>
      </c>
      <c r="E3" s="99">
        <v>0.5</v>
      </c>
      <c r="F3" s="98"/>
      <c r="G3" s="71"/>
      <c r="H3" s="99"/>
      <c r="I3" s="98">
        <f>'[1]Bid Price Sheet'!I46</f>
        <v>1.8039377383774868</v>
      </c>
      <c r="J3" s="71">
        <f>'[1]Bid Price Sheet'!J46</f>
        <v>0.5</v>
      </c>
      <c r="K3" s="99">
        <f>'[1]Bid Price Sheet'!K46</f>
        <v>1</v>
      </c>
      <c r="L3" s="98"/>
      <c r="M3" s="71"/>
      <c r="N3" s="99"/>
      <c r="O3" s="98"/>
      <c r="P3" s="71"/>
      <c r="Q3" s="99"/>
      <c r="R3" s="98"/>
      <c r="S3" s="71"/>
      <c r="T3" s="99"/>
    </row>
    <row r="4" spans="1:21" x14ac:dyDescent="0.2">
      <c r="A4" s="113" t="s">
        <v>57</v>
      </c>
      <c r="B4" s="122" t="s">
        <v>2</v>
      </c>
      <c r="C4" s="100">
        <v>0.5</v>
      </c>
      <c r="D4" s="72">
        <v>0.5</v>
      </c>
      <c r="E4" s="101">
        <v>0.5</v>
      </c>
      <c r="F4" s="100"/>
      <c r="G4" s="72"/>
      <c r="H4" s="101"/>
      <c r="I4" s="100">
        <f>'[1]Bid Price Sheet'!I47</f>
        <v>1.7317802288423874</v>
      </c>
      <c r="J4" s="72">
        <f>'[1]Bid Price Sheet'!J47</f>
        <v>0.5</v>
      </c>
      <c r="K4" s="101">
        <f>'[1]Bid Price Sheet'!K47</f>
        <v>1</v>
      </c>
      <c r="L4" s="100"/>
      <c r="M4" s="72"/>
      <c r="N4" s="101"/>
      <c r="O4" s="100"/>
      <c r="P4" s="72"/>
      <c r="Q4" s="101"/>
      <c r="R4" s="100"/>
      <c r="S4" s="72"/>
      <c r="T4" s="101"/>
    </row>
    <row r="5" spans="1:21" x14ac:dyDescent="0.2">
      <c r="A5" s="113" t="s">
        <v>57</v>
      </c>
      <c r="B5" s="121" t="s">
        <v>6</v>
      </c>
      <c r="C5" s="98">
        <v>0.5</v>
      </c>
      <c r="D5" s="71">
        <v>0.5</v>
      </c>
      <c r="E5" s="99">
        <v>0.5</v>
      </c>
      <c r="F5" s="98"/>
      <c r="G5" s="71"/>
      <c r="H5" s="99"/>
      <c r="I5" s="98">
        <f>'[1]Bid Price Sheet'!I48</f>
        <v>1.8348623853211008</v>
      </c>
      <c r="J5" s="71">
        <f>'[1]Bid Price Sheet'!J48</f>
        <v>0.5</v>
      </c>
      <c r="K5" s="99">
        <f>'[1]Bid Price Sheet'!K48</f>
        <v>1</v>
      </c>
      <c r="L5" s="98"/>
      <c r="M5" s="71"/>
      <c r="N5" s="99"/>
      <c r="O5" s="98"/>
      <c r="P5" s="71"/>
      <c r="Q5" s="99"/>
      <c r="R5" s="98"/>
      <c r="S5" s="71"/>
      <c r="T5" s="99"/>
    </row>
    <row r="6" spans="1:21" x14ac:dyDescent="0.2">
      <c r="A6" s="113" t="s">
        <v>57</v>
      </c>
      <c r="B6" s="122" t="s">
        <v>10</v>
      </c>
      <c r="C6" s="100">
        <v>0.5</v>
      </c>
      <c r="D6" s="72">
        <v>0.5</v>
      </c>
      <c r="E6" s="101">
        <v>0.5</v>
      </c>
      <c r="F6" s="100"/>
      <c r="G6" s="72"/>
      <c r="H6" s="101"/>
      <c r="I6" s="100">
        <f>'[1]Bid Price Sheet'!I49</f>
        <v>1.8348623853211008</v>
      </c>
      <c r="J6" s="72">
        <f>'[1]Bid Price Sheet'!J49</f>
        <v>0.5</v>
      </c>
      <c r="K6" s="101">
        <f>'[1]Bid Price Sheet'!K49</f>
        <v>1</v>
      </c>
      <c r="L6" s="100"/>
      <c r="M6" s="72"/>
      <c r="N6" s="101"/>
      <c r="O6" s="100"/>
      <c r="P6" s="72"/>
      <c r="Q6" s="101"/>
      <c r="R6" s="100"/>
      <c r="S6" s="72"/>
      <c r="T6" s="101"/>
    </row>
    <row r="7" spans="1:21" x14ac:dyDescent="0.2">
      <c r="A7" s="113" t="s">
        <v>57</v>
      </c>
      <c r="B7" s="121" t="s">
        <v>11</v>
      </c>
      <c r="C7" s="98">
        <v>1.1000000000000001</v>
      </c>
      <c r="D7" s="71">
        <v>1.1000000000000001</v>
      </c>
      <c r="E7" s="99">
        <v>1.1000000000000001</v>
      </c>
      <c r="F7" s="98"/>
      <c r="G7" s="71"/>
      <c r="H7" s="99"/>
      <c r="I7" s="98">
        <f>'[1]Bid Price Sheet'!I50</f>
        <v>1.8348623853211008</v>
      </c>
      <c r="J7" s="71">
        <f>'[1]Bid Price Sheet'!J50</f>
        <v>0.5</v>
      </c>
      <c r="K7" s="99">
        <f>'[1]Bid Price Sheet'!K50</f>
        <v>1</v>
      </c>
      <c r="L7" s="98"/>
      <c r="M7" s="71"/>
      <c r="N7" s="99"/>
      <c r="O7" s="98"/>
      <c r="P7" s="71"/>
      <c r="Q7" s="99"/>
      <c r="R7" s="98"/>
      <c r="S7" s="71"/>
      <c r="T7" s="99"/>
    </row>
    <row r="8" spans="1:21" x14ac:dyDescent="0.2">
      <c r="A8" s="113" t="s">
        <v>57</v>
      </c>
      <c r="B8" s="122" t="s">
        <v>18</v>
      </c>
      <c r="C8" s="100">
        <v>1.1000000000000001</v>
      </c>
      <c r="D8" s="72">
        <v>1.1000000000000001</v>
      </c>
      <c r="E8" s="101">
        <v>1.1000000000000001</v>
      </c>
      <c r="F8" s="100"/>
      <c r="G8" s="72"/>
      <c r="H8" s="101"/>
      <c r="I8" s="100">
        <f>'[1]Bid Price Sheet'!I51</f>
        <v>1.7317802288423874</v>
      </c>
      <c r="J8" s="72">
        <f>'[1]Bid Price Sheet'!J51</f>
        <v>0.5</v>
      </c>
      <c r="K8" s="101">
        <f>'[1]Bid Price Sheet'!K51</f>
        <v>1</v>
      </c>
      <c r="L8" s="100"/>
      <c r="M8" s="72"/>
      <c r="N8" s="101"/>
      <c r="O8" s="100"/>
      <c r="P8" s="72"/>
      <c r="Q8" s="101"/>
      <c r="R8" s="100"/>
      <c r="S8" s="72"/>
      <c r="T8" s="101"/>
    </row>
    <row r="9" spans="1:21" x14ac:dyDescent="0.2">
      <c r="A9" s="113" t="s">
        <v>57</v>
      </c>
      <c r="B9" s="121" t="s">
        <v>34</v>
      </c>
      <c r="C9" s="98">
        <v>1.1000000000000001</v>
      </c>
      <c r="D9" s="71">
        <v>1.1000000000000001</v>
      </c>
      <c r="E9" s="99">
        <v>1.1000000000000001</v>
      </c>
      <c r="F9" s="98"/>
      <c r="G9" s="71"/>
      <c r="H9" s="99"/>
      <c r="I9" s="98">
        <f>'[1]Bid Price Sheet'!I52</f>
        <v>1.7317802288423874</v>
      </c>
      <c r="J9" s="71">
        <f>'[1]Bid Price Sheet'!J52</f>
        <v>0.5</v>
      </c>
      <c r="K9" s="99">
        <f>'[1]Bid Price Sheet'!K52</f>
        <v>1</v>
      </c>
      <c r="L9" s="98"/>
      <c r="M9" s="71"/>
      <c r="N9" s="99"/>
      <c r="O9" s="98"/>
      <c r="P9" s="71"/>
      <c r="Q9" s="99"/>
      <c r="R9" s="98"/>
      <c r="S9" s="71"/>
      <c r="T9" s="99"/>
    </row>
    <row r="10" spans="1:21" x14ac:dyDescent="0.2">
      <c r="A10" s="113" t="s">
        <v>57</v>
      </c>
      <c r="B10" s="122" t="s">
        <v>37</v>
      </c>
      <c r="C10" s="100">
        <v>0.9</v>
      </c>
      <c r="D10" s="72">
        <v>0.9</v>
      </c>
      <c r="E10" s="101">
        <v>0.9</v>
      </c>
      <c r="F10" s="100"/>
      <c r="G10" s="72"/>
      <c r="H10" s="101"/>
      <c r="I10" s="100">
        <f>'[1]Bid Price Sheet'!I53</f>
        <v>1.7317802288423874</v>
      </c>
      <c r="J10" s="72">
        <f>'[1]Bid Price Sheet'!J53</f>
        <v>0.5</v>
      </c>
      <c r="K10" s="101">
        <f>'[1]Bid Price Sheet'!K53</f>
        <v>1</v>
      </c>
      <c r="L10" s="100"/>
      <c r="M10" s="72"/>
      <c r="N10" s="101"/>
      <c r="O10" s="100"/>
      <c r="P10" s="72"/>
      <c r="Q10" s="101"/>
      <c r="R10" s="100"/>
      <c r="S10" s="72"/>
      <c r="T10" s="101"/>
    </row>
    <row r="11" spans="1:21" x14ac:dyDescent="0.2">
      <c r="A11" s="113" t="s">
        <v>53</v>
      </c>
      <c r="B11" s="121" t="s">
        <v>4</v>
      </c>
      <c r="C11" s="98">
        <v>0.7</v>
      </c>
      <c r="D11" s="71">
        <v>0.7</v>
      </c>
      <c r="E11" s="99">
        <v>0.7</v>
      </c>
      <c r="F11" s="98">
        <v>0.95</v>
      </c>
      <c r="G11" s="71">
        <v>1.18</v>
      </c>
      <c r="H11" s="99">
        <v>1.32</v>
      </c>
      <c r="I11" s="98"/>
      <c r="J11" s="71"/>
      <c r="K11" s="99"/>
      <c r="L11" s="98"/>
      <c r="M11" s="71"/>
      <c r="N11" s="99"/>
      <c r="O11" s="98"/>
      <c r="P11" s="71"/>
      <c r="Q11" s="99"/>
      <c r="R11" s="98">
        <v>1.55</v>
      </c>
      <c r="S11" s="71">
        <v>0.5</v>
      </c>
      <c r="T11" s="99">
        <v>0.5</v>
      </c>
    </row>
    <row r="12" spans="1:21" x14ac:dyDescent="0.2">
      <c r="A12" s="113" t="s">
        <v>53</v>
      </c>
      <c r="B12" s="122" t="s">
        <v>54</v>
      </c>
      <c r="C12" s="100">
        <v>0.5</v>
      </c>
      <c r="D12" s="72">
        <v>0.5</v>
      </c>
      <c r="E12" s="101">
        <v>0.5</v>
      </c>
      <c r="F12" s="100">
        <v>0.95</v>
      </c>
      <c r="G12" s="72">
        <v>1.18</v>
      </c>
      <c r="H12" s="101">
        <v>1.32</v>
      </c>
      <c r="I12" s="100"/>
      <c r="J12" s="72"/>
      <c r="K12" s="101"/>
      <c r="L12" s="100"/>
      <c r="M12" s="72"/>
      <c r="N12" s="101"/>
      <c r="O12" s="100"/>
      <c r="P12" s="72"/>
      <c r="Q12" s="101"/>
      <c r="R12" s="100">
        <v>1.65</v>
      </c>
      <c r="S12" s="72">
        <v>0.5</v>
      </c>
      <c r="T12" s="101">
        <v>0.5</v>
      </c>
    </row>
    <row r="13" spans="1:21" x14ac:dyDescent="0.2">
      <c r="A13" s="113" t="s">
        <v>53</v>
      </c>
      <c r="B13" s="121" t="s">
        <v>14</v>
      </c>
      <c r="C13" s="98">
        <v>0.5</v>
      </c>
      <c r="D13" s="71">
        <v>0.5</v>
      </c>
      <c r="E13" s="99">
        <v>0.5</v>
      </c>
      <c r="F13" s="98">
        <v>0.95</v>
      </c>
      <c r="G13" s="71">
        <v>1.18</v>
      </c>
      <c r="H13" s="99">
        <v>1.32</v>
      </c>
      <c r="I13" s="98"/>
      <c r="J13" s="71"/>
      <c r="K13" s="99"/>
      <c r="L13" s="98"/>
      <c r="M13" s="71"/>
      <c r="N13" s="99"/>
      <c r="O13" s="98"/>
      <c r="P13" s="71"/>
      <c r="Q13" s="99"/>
      <c r="R13" s="98">
        <v>1.55</v>
      </c>
      <c r="S13" s="71">
        <v>0.5</v>
      </c>
      <c r="T13" s="99">
        <v>0.5</v>
      </c>
    </row>
    <row r="14" spans="1:21" x14ac:dyDescent="0.2">
      <c r="A14" s="113" t="s">
        <v>53</v>
      </c>
      <c r="B14" s="122" t="s">
        <v>16</v>
      </c>
      <c r="C14" s="100">
        <v>0.5</v>
      </c>
      <c r="D14" s="72">
        <v>0.5</v>
      </c>
      <c r="E14" s="101">
        <v>0.5</v>
      </c>
      <c r="F14" s="100">
        <v>0.95</v>
      </c>
      <c r="G14" s="72">
        <v>1.18</v>
      </c>
      <c r="H14" s="101">
        <v>1.32</v>
      </c>
      <c r="I14" s="100"/>
      <c r="J14" s="72"/>
      <c r="K14" s="101"/>
      <c r="L14" s="100"/>
      <c r="M14" s="72"/>
      <c r="N14" s="101"/>
      <c r="O14" s="100"/>
      <c r="P14" s="72"/>
      <c r="Q14" s="101"/>
      <c r="R14" s="100">
        <v>1.67</v>
      </c>
      <c r="S14" s="72">
        <v>0.5</v>
      </c>
      <c r="T14" s="101">
        <v>0.5</v>
      </c>
    </row>
    <row r="15" spans="1:21" x14ac:dyDescent="0.2">
      <c r="A15" s="113" t="s">
        <v>53</v>
      </c>
      <c r="B15" s="121" t="s">
        <v>21</v>
      </c>
      <c r="C15" s="98">
        <v>0.5</v>
      </c>
      <c r="D15" s="71">
        <v>0.5</v>
      </c>
      <c r="E15" s="99">
        <v>0.5</v>
      </c>
      <c r="F15" s="98">
        <v>0.95</v>
      </c>
      <c r="G15" s="71">
        <v>1.18</v>
      </c>
      <c r="H15" s="99">
        <v>1.32</v>
      </c>
      <c r="I15" s="98"/>
      <c r="J15" s="71"/>
      <c r="K15" s="99"/>
      <c r="L15" s="118"/>
      <c r="M15" s="71"/>
      <c r="N15" s="99"/>
      <c r="O15" s="98"/>
      <c r="P15" s="71"/>
      <c r="Q15" s="99"/>
      <c r="R15" s="98">
        <v>1.67</v>
      </c>
      <c r="S15" s="71">
        <v>0.5</v>
      </c>
      <c r="T15" s="99">
        <v>0.5</v>
      </c>
    </row>
    <row r="16" spans="1:21" x14ac:dyDescent="0.2">
      <c r="A16" s="113" t="s">
        <v>55</v>
      </c>
      <c r="B16" s="122" t="s">
        <v>13</v>
      </c>
      <c r="C16" s="100">
        <v>0.3</v>
      </c>
      <c r="D16" s="72">
        <v>0.3</v>
      </c>
      <c r="E16" s="101">
        <v>0.3</v>
      </c>
      <c r="F16" s="100"/>
      <c r="G16" s="72"/>
      <c r="H16" s="101"/>
      <c r="I16" s="100"/>
      <c r="J16" s="72"/>
      <c r="K16" s="101"/>
      <c r="L16" s="100">
        <v>0.5</v>
      </c>
      <c r="M16" s="72">
        <v>1.25</v>
      </c>
      <c r="N16" s="101">
        <v>0.5</v>
      </c>
      <c r="O16" s="100"/>
      <c r="P16" s="72"/>
      <c r="Q16" s="101"/>
      <c r="R16" s="100"/>
      <c r="S16" s="72"/>
      <c r="T16" s="101"/>
    </row>
    <row r="17" spans="1:20" x14ac:dyDescent="0.2">
      <c r="A17" s="113" t="s">
        <v>55</v>
      </c>
      <c r="B17" s="121" t="s">
        <v>15</v>
      </c>
      <c r="C17" s="98">
        <v>0.5</v>
      </c>
      <c r="D17" s="71">
        <v>0.5</v>
      </c>
      <c r="E17" s="99">
        <v>0.5</v>
      </c>
      <c r="F17" s="98"/>
      <c r="G17" s="71"/>
      <c r="H17" s="99"/>
      <c r="I17" s="98"/>
      <c r="J17" s="71"/>
      <c r="K17" s="99"/>
      <c r="L17" s="98">
        <v>0.44</v>
      </c>
      <c r="M17" s="71">
        <v>1.1000000000000001</v>
      </c>
      <c r="N17" s="99">
        <v>0.44</v>
      </c>
      <c r="O17" s="98"/>
      <c r="P17" s="71"/>
      <c r="Q17" s="99"/>
      <c r="R17" s="98"/>
      <c r="S17" s="71"/>
      <c r="T17" s="99"/>
    </row>
    <row r="18" spans="1:20" x14ac:dyDescent="0.2">
      <c r="A18" s="113" t="s">
        <v>55</v>
      </c>
      <c r="B18" s="122" t="s">
        <v>25</v>
      </c>
      <c r="C18" s="100">
        <v>0.5</v>
      </c>
      <c r="D18" s="72">
        <v>0.5</v>
      </c>
      <c r="E18" s="101">
        <v>0.5</v>
      </c>
      <c r="F18" s="100"/>
      <c r="G18" s="72"/>
      <c r="H18" s="101"/>
      <c r="I18" s="100"/>
      <c r="J18" s="72"/>
      <c r="K18" s="101"/>
      <c r="L18" s="100">
        <v>0.5</v>
      </c>
      <c r="M18" s="72">
        <v>1.25</v>
      </c>
      <c r="N18" s="101">
        <v>0.5</v>
      </c>
      <c r="O18" s="100"/>
      <c r="P18" s="72"/>
      <c r="Q18" s="101"/>
      <c r="R18" s="100"/>
      <c r="S18" s="72"/>
      <c r="T18" s="101"/>
    </row>
    <row r="19" spans="1:20" x14ac:dyDescent="0.2">
      <c r="A19" s="113" t="s">
        <v>55</v>
      </c>
      <c r="B19" s="121" t="s">
        <v>26</v>
      </c>
      <c r="C19" s="98">
        <v>0.3</v>
      </c>
      <c r="D19" s="71">
        <v>0.3</v>
      </c>
      <c r="E19" s="99">
        <v>0.3</v>
      </c>
      <c r="F19" s="98"/>
      <c r="G19" s="71"/>
      <c r="H19" s="99"/>
      <c r="I19" s="98"/>
      <c r="J19" s="71"/>
      <c r="K19" s="99"/>
      <c r="L19" s="98">
        <v>0.5</v>
      </c>
      <c r="M19" s="71">
        <v>1.25</v>
      </c>
      <c r="N19" s="99">
        <v>0.5</v>
      </c>
      <c r="O19" s="98"/>
      <c r="P19" s="71"/>
      <c r="Q19" s="99"/>
      <c r="R19" s="98"/>
      <c r="S19" s="71"/>
      <c r="T19" s="99"/>
    </row>
    <row r="20" spans="1:20" x14ac:dyDescent="0.2">
      <c r="A20" s="113" t="s">
        <v>55</v>
      </c>
      <c r="B20" s="122" t="s">
        <v>27</v>
      </c>
      <c r="C20" s="100">
        <v>0.5</v>
      </c>
      <c r="D20" s="72">
        <v>0.5</v>
      </c>
      <c r="E20" s="101">
        <v>0.5</v>
      </c>
      <c r="F20" s="100"/>
      <c r="G20" s="72"/>
      <c r="H20" s="101"/>
      <c r="I20" s="100"/>
      <c r="J20" s="72"/>
      <c r="K20" s="101"/>
      <c r="L20" s="100">
        <v>0.5</v>
      </c>
      <c r="M20" s="72">
        <v>1.25</v>
      </c>
      <c r="N20" s="101">
        <v>0.5</v>
      </c>
      <c r="O20" s="100"/>
      <c r="P20" s="72"/>
      <c r="Q20" s="101"/>
      <c r="R20" s="100"/>
      <c r="S20" s="72"/>
      <c r="T20" s="101"/>
    </row>
    <row r="21" spans="1:20" x14ac:dyDescent="0.2">
      <c r="A21" s="113" t="s">
        <v>55</v>
      </c>
      <c r="B21" s="121" t="s">
        <v>29</v>
      </c>
      <c r="C21" s="98">
        <v>0.5</v>
      </c>
      <c r="D21" s="71">
        <v>0.5</v>
      </c>
      <c r="E21" s="99">
        <v>0.5</v>
      </c>
      <c r="F21" s="98"/>
      <c r="G21" s="71"/>
      <c r="H21" s="99"/>
      <c r="I21" s="98"/>
      <c r="J21" s="71"/>
      <c r="K21" s="99"/>
      <c r="L21" s="98">
        <v>0.5</v>
      </c>
      <c r="M21" s="71">
        <v>1.25</v>
      </c>
      <c r="N21" s="99">
        <v>0.5</v>
      </c>
      <c r="O21" s="98"/>
      <c r="P21" s="71"/>
      <c r="Q21" s="99"/>
      <c r="R21" s="98"/>
      <c r="S21" s="71"/>
      <c r="T21" s="99"/>
    </row>
    <row r="22" spans="1:20" x14ac:dyDescent="0.2">
      <c r="A22" s="113" t="s">
        <v>55</v>
      </c>
      <c r="B22" s="122" t="s">
        <v>35</v>
      </c>
      <c r="C22" s="100">
        <v>0.7</v>
      </c>
      <c r="D22" s="72">
        <v>0.7</v>
      </c>
      <c r="E22" s="101">
        <v>0.7</v>
      </c>
      <c r="F22" s="100"/>
      <c r="G22" s="72"/>
      <c r="H22" s="101"/>
      <c r="I22" s="100"/>
      <c r="J22" s="72"/>
      <c r="K22" s="101"/>
      <c r="L22" s="100">
        <v>0.5</v>
      </c>
      <c r="M22" s="72">
        <v>1.25</v>
      </c>
      <c r="N22" s="101">
        <v>0.5</v>
      </c>
      <c r="O22" s="100"/>
      <c r="P22" s="72"/>
      <c r="Q22" s="101"/>
      <c r="R22" s="100"/>
      <c r="S22" s="72"/>
      <c r="T22" s="101"/>
    </row>
    <row r="23" spans="1:20" x14ac:dyDescent="0.2">
      <c r="A23" s="113" t="s">
        <v>56</v>
      </c>
      <c r="B23" s="121" t="s">
        <v>5</v>
      </c>
      <c r="C23" s="98">
        <v>0.8</v>
      </c>
      <c r="D23" s="71">
        <v>0.8</v>
      </c>
      <c r="E23" s="99">
        <v>0.8</v>
      </c>
      <c r="F23" s="98">
        <v>0.95</v>
      </c>
      <c r="G23" s="71">
        <v>1.18</v>
      </c>
      <c r="H23" s="99">
        <v>1.32</v>
      </c>
      <c r="I23" s="98"/>
      <c r="J23" s="71"/>
      <c r="K23" s="99"/>
      <c r="L23" s="98"/>
      <c r="M23" s="71"/>
      <c r="N23" s="99"/>
      <c r="O23" s="98"/>
      <c r="P23" s="71"/>
      <c r="Q23" s="99"/>
      <c r="R23" s="98">
        <v>1.65</v>
      </c>
      <c r="S23" s="71">
        <v>0.5</v>
      </c>
      <c r="T23" s="99">
        <v>0.5</v>
      </c>
    </row>
    <row r="24" spans="1:20" x14ac:dyDescent="0.2">
      <c r="A24" s="113" t="s">
        <v>56</v>
      </c>
      <c r="B24" s="122" t="s">
        <v>7</v>
      </c>
      <c r="C24" s="100">
        <v>0.8</v>
      </c>
      <c r="D24" s="72">
        <v>0.8</v>
      </c>
      <c r="E24" s="101">
        <v>0.8</v>
      </c>
      <c r="F24" s="100">
        <v>0.95</v>
      </c>
      <c r="G24" s="72">
        <v>1.18</v>
      </c>
      <c r="H24" s="101">
        <v>1.32</v>
      </c>
      <c r="I24" s="100"/>
      <c r="J24" s="72"/>
      <c r="K24" s="101"/>
      <c r="L24" s="100"/>
      <c r="M24" s="72"/>
      <c r="N24" s="101"/>
      <c r="O24" s="100"/>
      <c r="P24" s="72"/>
      <c r="Q24" s="101"/>
      <c r="R24" s="100">
        <v>1.7</v>
      </c>
      <c r="S24" s="72">
        <v>0.5</v>
      </c>
      <c r="T24" s="101">
        <v>0.5</v>
      </c>
    </row>
    <row r="25" spans="1:20" x14ac:dyDescent="0.2">
      <c r="A25" s="113" t="s">
        <v>56</v>
      </c>
      <c r="B25" s="121" t="s">
        <v>19</v>
      </c>
      <c r="C25" s="98">
        <v>0.8</v>
      </c>
      <c r="D25" s="71">
        <v>0.8</v>
      </c>
      <c r="E25" s="99">
        <v>0.8</v>
      </c>
      <c r="F25" s="98">
        <v>0.95</v>
      </c>
      <c r="G25" s="71">
        <v>1.18</v>
      </c>
      <c r="H25" s="99">
        <v>1.32</v>
      </c>
      <c r="I25" s="98"/>
      <c r="J25" s="71"/>
      <c r="K25" s="99"/>
      <c r="L25" s="98"/>
      <c r="M25" s="71"/>
      <c r="N25" s="99"/>
      <c r="O25" s="98"/>
      <c r="P25" s="71"/>
      <c r="Q25" s="99"/>
      <c r="R25" s="98">
        <v>1.65</v>
      </c>
      <c r="S25" s="71">
        <v>0.5</v>
      </c>
      <c r="T25" s="99">
        <v>0.5</v>
      </c>
    </row>
    <row r="26" spans="1:20" x14ac:dyDescent="0.2">
      <c r="A26" s="113" t="s">
        <v>56</v>
      </c>
      <c r="B26" s="122" t="s">
        <v>23</v>
      </c>
      <c r="C26" s="100">
        <v>0.8</v>
      </c>
      <c r="D26" s="72">
        <v>0.8</v>
      </c>
      <c r="E26" s="101">
        <v>0.8</v>
      </c>
      <c r="F26" s="100">
        <v>0.95</v>
      </c>
      <c r="G26" s="72">
        <v>1.18</v>
      </c>
      <c r="H26" s="101">
        <v>1.32</v>
      </c>
      <c r="I26" s="100"/>
      <c r="J26" s="72"/>
      <c r="K26" s="101"/>
      <c r="L26" s="100"/>
      <c r="M26" s="72"/>
      <c r="N26" s="101"/>
      <c r="O26" s="100"/>
      <c r="P26" s="72"/>
      <c r="Q26" s="101"/>
      <c r="R26" s="100">
        <v>1.65</v>
      </c>
      <c r="S26" s="72">
        <v>0.5</v>
      </c>
      <c r="T26" s="101">
        <v>0.5</v>
      </c>
    </row>
    <row r="27" spans="1:20" x14ac:dyDescent="0.2">
      <c r="A27" s="113" t="s">
        <v>56</v>
      </c>
      <c r="B27" s="121" t="s">
        <v>28</v>
      </c>
      <c r="C27" s="98">
        <v>0.3</v>
      </c>
      <c r="D27" s="71">
        <v>0.3</v>
      </c>
      <c r="E27" s="99">
        <v>0.3</v>
      </c>
      <c r="F27" s="98">
        <v>0.95</v>
      </c>
      <c r="G27" s="71">
        <v>1.18</v>
      </c>
      <c r="H27" s="99">
        <v>1.32</v>
      </c>
      <c r="I27" s="98"/>
      <c r="J27" s="71"/>
      <c r="K27" s="99"/>
      <c r="L27" s="98"/>
      <c r="M27" s="71"/>
      <c r="N27" s="99"/>
      <c r="O27" s="98"/>
      <c r="P27" s="71"/>
      <c r="Q27" s="99"/>
      <c r="R27" s="98">
        <v>2.0499999999999998</v>
      </c>
      <c r="S27" s="71">
        <v>0.5</v>
      </c>
      <c r="T27" s="99">
        <v>0.5</v>
      </c>
    </row>
    <row r="28" spans="1:20" x14ac:dyDescent="0.2">
      <c r="A28" s="113" t="s">
        <v>56</v>
      </c>
      <c r="B28" s="122" t="s">
        <v>32</v>
      </c>
      <c r="C28" s="100">
        <v>0.6</v>
      </c>
      <c r="D28" s="72">
        <v>0.6</v>
      </c>
      <c r="E28" s="101">
        <v>0.6</v>
      </c>
      <c r="F28" s="100">
        <v>0.95</v>
      </c>
      <c r="G28" s="72">
        <v>1.18</v>
      </c>
      <c r="H28" s="101">
        <v>1.32</v>
      </c>
      <c r="I28" s="100"/>
      <c r="J28" s="72"/>
      <c r="K28" s="101"/>
      <c r="L28" s="100"/>
      <c r="M28" s="72"/>
      <c r="N28" s="101"/>
      <c r="O28" s="100"/>
      <c r="P28" s="72"/>
      <c r="Q28" s="101"/>
      <c r="R28" s="100">
        <v>1.65</v>
      </c>
      <c r="S28" s="72">
        <v>0.5</v>
      </c>
      <c r="T28" s="101">
        <v>0.5</v>
      </c>
    </row>
    <row r="29" spans="1:20" x14ac:dyDescent="0.2">
      <c r="A29" s="113" t="s">
        <v>56</v>
      </c>
      <c r="B29" s="121" t="s">
        <v>33</v>
      </c>
      <c r="C29" s="98">
        <v>0.3</v>
      </c>
      <c r="D29" s="71">
        <v>0.3</v>
      </c>
      <c r="E29" s="99">
        <v>0.3</v>
      </c>
      <c r="F29" s="98">
        <v>0.95</v>
      </c>
      <c r="G29" s="71">
        <v>1.18</v>
      </c>
      <c r="H29" s="99">
        <v>1.32</v>
      </c>
      <c r="I29" s="98"/>
      <c r="J29" s="71"/>
      <c r="K29" s="99"/>
      <c r="L29" s="98"/>
      <c r="M29" s="71"/>
      <c r="N29" s="99"/>
      <c r="O29" s="98"/>
      <c r="P29" s="71"/>
      <c r="Q29" s="99"/>
      <c r="R29" s="98">
        <v>2.0499999999999998</v>
      </c>
      <c r="S29" s="71">
        <v>0.5</v>
      </c>
      <c r="T29" s="99">
        <v>0.5</v>
      </c>
    </row>
    <row r="30" spans="1:20" x14ac:dyDescent="0.2">
      <c r="A30" s="113" t="s">
        <v>58</v>
      </c>
      <c r="B30" s="122" t="s">
        <v>3</v>
      </c>
      <c r="C30" s="100">
        <v>1.1000000000000001</v>
      </c>
      <c r="D30" s="72">
        <v>1.1000000000000001</v>
      </c>
      <c r="E30" s="101">
        <v>1.1000000000000001</v>
      </c>
      <c r="F30" s="100"/>
      <c r="G30" s="72"/>
      <c r="H30" s="101"/>
      <c r="I30" s="100"/>
      <c r="J30" s="72"/>
      <c r="K30" s="101"/>
      <c r="L30" s="100"/>
      <c r="M30" s="72"/>
      <c r="N30" s="101"/>
      <c r="O30" s="100">
        <v>0.55000000000000004</v>
      </c>
      <c r="P30" s="72">
        <v>0.55000000000000004</v>
      </c>
      <c r="Q30" s="101">
        <v>0.55000000000000004</v>
      </c>
      <c r="R30" s="100"/>
      <c r="S30" s="72"/>
      <c r="T30" s="101"/>
    </row>
    <row r="31" spans="1:20" x14ac:dyDescent="0.2">
      <c r="A31" s="113" t="s">
        <v>58</v>
      </c>
      <c r="B31" s="121" t="s">
        <v>8</v>
      </c>
      <c r="C31" s="98">
        <v>0.5</v>
      </c>
      <c r="D31" s="71">
        <v>0.5</v>
      </c>
      <c r="E31" s="99">
        <v>0.5</v>
      </c>
      <c r="F31" s="98"/>
      <c r="G31" s="71"/>
      <c r="H31" s="99"/>
      <c r="I31" s="98"/>
      <c r="J31" s="71"/>
      <c r="K31" s="99"/>
      <c r="L31" s="98"/>
      <c r="M31" s="71"/>
      <c r="N31" s="99"/>
      <c r="O31" s="98">
        <v>0.52</v>
      </c>
      <c r="P31" s="71">
        <v>0.52</v>
      </c>
      <c r="Q31" s="99">
        <v>0.98</v>
      </c>
      <c r="R31" s="98"/>
      <c r="S31" s="71"/>
      <c r="T31" s="99"/>
    </row>
    <row r="32" spans="1:20" x14ac:dyDescent="0.2">
      <c r="A32" s="113" t="s">
        <v>58</v>
      </c>
      <c r="B32" s="122" t="s">
        <v>12</v>
      </c>
      <c r="C32" s="100">
        <v>0.5</v>
      </c>
      <c r="D32" s="72">
        <v>0.5</v>
      </c>
      <c r="E32" s="101">
        <v>0.5</v>
      </c>
      <c r="F32" s="100"/>
      <c r="G32" s="72"/>
      <c r="H32" s="101"/>
      <c r="I32" s="100"/>
      <c r="J32" s="72"/>
      <c r="K32" s="101"/>
      <c r="L32" s="100"/>
      <c r="M32" s="72"/>
      <c r="N32" s="101"/>
      <c r="O32" s="100">
        <v>0.7</v>
      </c>
      <c r="P32" s="72">
        <v>0.7</v>
      </c>
      <c r="Q32" s="101">
        <v>0.7</v>
      </c>
      <c r="R32" s="100"/>
      <c r="S32" s="72"/>
      <c r="T32" s="101"/>
    </row>
    <row r="33" spans="1:20" x14ac:dyDescent="0.2">
      <c r="A33" s="113" t="s">
        <v>58</v>
      </c>
      <c r="B33" s="121" t="s">
        <v>17</v>
      </c>
      <c r="C33" s="98">
        <v>0.8</v>
      </c>
      <c r="D33" s="71">
        <v>0.8</v>
      </c>
      <c r="E33" s="99">
        <v>0.8</v>
      </c>
      <c r="F33" s="98"/>
      <c r="G33" s="71"/>
      <c r="H33" s="99"/>
      <c r="I33" s="98"/>
      <c r="J33" s="71"/>
      <c r="K33" s="99"/>
      <c r="L33" s="98"/>
      <c r="M33" s="71"/>
      <c r="N33" s="99"/>
      <c r="O33" s="98">
        <v>0.55000000000000004</v>
      </c>
      <c r="P33" s="71">
        <v>0.55000000000000004</v>
      </c>
      <c r="Q33" s="99">
        <v>0.55000000000000004</v>
      </c>
      <c r="R33" s="98"/>
      <c r="S33" s="71"/>
      <c r="T33" s="99"/>
    </row>
    <row r="34" spans="1:20" x14ac:dyDescent="0.2">
      <c r="A34" s="113" t="s">
        <v>58</v>
      </c>
      <c r="B34" s="122" t="s">
        <v>22</v>
      </c>
      <c r="C34" s="100">
        <v>1.1000000000000001</v>
      </c>
      <c r="D34" s="72">
        <v>1.1000000000000001</v>
      </c>
      <c r="E34" s="101">
        <v>1.1000000000000001</v>
      </c>
      <c r="F34" s="100"/>
      <c r="G34" s="72"/>
      <c r="H34" s="101"/>
      <c r="I34" s="100"/>
      <c r="J34" s="72"/>
      <c r="K34" s="101"/>
      <c r="L34" s="100"/>
      <c r="M34" s="72"/>
      <c r="N34" s="101"/>
      <c r="O34" s="100">
        <v>0.52</v>
      </c>
      <c r="P34" s="72">
        <v>0.52</v>
      </c>
      <c r="Q34" s="101">
        <v>0.98</v>
      </c>
      <c r="R34" s="100"/>
      <c r="S34" s="72"/>
      <c r="T34" s="101"/>
    </row>
    <row r="35" spans="1:20" x14ac:dyDescent="0.2">
      <c r="A35" s="113" t="s">
        <v>59</v>
      </c>
      <c r="B35" s="121" t="s">
        <v>0</v>
      </c>
      <c r="C35" s="98">
        <v>0.8</v>
      </c>
      <c r="D35" s="71">
        <v>0.8</v>
      </c>
      <c r="E35" s="99">
        <v>0.8</v>
      </c>
      <c r="F35" s="98"/>
      <c r="G35" s="71"/>
      <c r="H35" s="99"/>
      <c r="I35" s="98">
        <f>'[1]Bid Price Sheet'!I59</f>
        <v>1.8039377383774868</v>
      </c>
      <c r="J35" s="71">
        <f>'[1]Bid Price Sheet'!J59</f>
        <v>0.5</v>
      </c>
      <c r="K35" s="99">
        <f>'[1]Bid Price Sheet'!K59</f>
        <v>1</v>
      </c>
      <c r="L35" s="98"/>
      <c r="M35" s="71"/>
      <c r="N35" s="99"/>
      <c r="O35" s="98"/>
      <c r="P35" s="71"/>
      <c r="Q35" s="99"/>
      <c r="R35" s="98"/>
      <c r="S35" s="71"/>
      <c r="T35" s="99"/>
    </row>
    <row r="36" spans="1:20" x14ac:dyDescent="0.2">
      <c r="A36" s="113" t="s">
        <v>59</v>
      </c>
      <c r="B36" s="122" t="s">
        <v>9</v>
      </c>
      <c r="C36" s="100">
        <v>0.8</v>
      </c>
      <c r="D36" s="72">
        <v>0.8</v>
      </c>
      <c r="E36" s="101">
        <v>0.8</v>
      </c>
      <c r="F36" s="100"/>
      <c r="G36" s="72"/>
      <c r="H36" s="101"/>
      <c r="I36" s="100">
        <f>'[1]Bid Price Sheet'!I60</f>
        <v>1.8039377383774868</v>
      </c>
      <c r="J36" s="72">
        <f>'[1]Bid Price Sheet'!J60</f>
        <v>0.5</v>
      </c>
      <c r="K36" s="101">
        <f>'[1]Bid Price Sheet'!K60</f>
        <v>1</v>
      </c>
      <c r="L36" s="100"/>
      <c r="M36" s="72"/>
      <c r="N36" s="101"/>
      <c r="O36" s="100"/>
      <c r="P36" s="72"/>
      <c r="Q36" s="101"/>
      <c r="R36" s="100"/>
      <c r="S36" s="72"/>
      <c r="T36" s="101"/>
    </row>
    <row r="37" spans="1:20" x14ac:dyDescent="0.2">
      <c r="A37" s="113" t="s">
        <v>59</v>
      </c>
      <c r="B37" s="121" t="s">
        <v>20</v>
      </c>
      <c r="C37" s="98">
        <v>0.8</v>
      </c>
      <c r="D37" s="71">
        <v>0.8</v>
      </c>
      <c r="E37" s="99">
        <v>0.8</v>
      </c>
      <c r="F37" s="98"/>
      <c r="G37" s="71"/>
      <c r="H37" s="99"/>
      <c r="I37" s="98">
        <f>'[1]Bid Price Sheet'!I61</f>
        <v>1.8039377383774868</v>
      </c>
      <c r="J37" s="71">
        <f>'[1]Bid Price Sheet'!J61</f>
        <v>0.5</v>
      </c>
      <c r="K37" s="99">
        <f>'[1]Bid Price Sheet'!K61</f>
        <v>1</v>
      </c>
      <c r="L37" s="98"/>
      <c r="M37" s="71"/>
      <c r="N37" s="99"/>
      <c r="O37" s="98"/>
      <c r="P37" s="71"/>
      <c r="Q37" s="99"/>
      <c r="R37" s="98"/>
      <c r="S37" s="71"/>
      <c r="T37" s="99"/>
    </row>
    <row r="38" spans="1:20" x14ac:dyDescent="0.2">
      <c r="A38" s="113" t="s">
        <v>59</v>
      </c>
      <c r="B38" s="122" t="s">
        <v>24</v>
      </c>
      <c r="C38" s="100">
        <v>0.8</v>
      </c>
      <c r="D38" s="72">
        <v>0.8</v>
      </c>
      <c r="E38" s="101">
        <v>0.8</v>
      </c>
      <c r="F38" s="100"/>
      <c r="G38" s="72"/>
      <c r="H38" s="101"/>
      <c r="I38" s="100">
        <f>'[1]Bid Price Sheet'!I62</f>
        <v>2.0394102246107209</v>
      </c>
      <c r="J38" s="72">
        <f>'[1]Bid Price Sheet'!J62</f>
        <v>0.5</v>
      </c>
      <c r="K38" s="101">
        <f>'[1]Bid Price Sheet'!K62</f>
        <v>1</v>
      </c>
      <c r="L38" s="100"/>
      <c r="M38" s="72"/>
      <c r="N38" s="101"/>
      <c r="O38" s="100"/>
      <c r="P38" s="72"/>
      <c r="Q38" s="101"/>
      <c r="R38" s="100"/>
      <c r="S38" s="72"/>
      <c r="T38" s="101"/>
    </row>
    <row r="39" spans="1:20" x14ac:dyDescent="0.2">
      <c r="A39" s="113" t="s">
        <v>59</v>
      </c>
      <c r="B39" s="121" t="s">
        <v>30</v>
      </c>
      <c r="C39" s="98">
        <v>1.6</v>
      </c>
      <c r="D39" s="71">
        <v>1.6</v>
      </c>
      <c r="E39" s="99">
        <v>1.6</v>
      </c>
      <c r="F39" s="98"/>
      <c r="G39" s="71"/>
      <c r="H39" s="99"/>
      <c r="I39" s="98">
        <f>'[1]Bid Price Sheet'!I63</f>
        <v>2.0394102246107209</v>
      </c>
      <c r="J39" s="71">
        <f>'[1]Bid Price Sheet'!J63</f>
        <v>0.5</v>
      </c>
      <c r="K39" s="99">
        <f>'[1]Bid Price Sheet'!K63</f>
        <v>1</v>
      </c>
      <c r="L39" s="98"/>
      <c r="M39" s="71"/>
      <c r="N39" s="99"/>
      <c r="O39" s="98"/>
      <c r="P39" s="71"/>
      <c r="Q39" s="99"/>
      <c r="R39" s="98"/>
      <c r="S39" s="71"/>
      <c r="T39" s="99"/>
    </row>
    <row r="40" spans="1:20" x14ac:dyDescent="0.2">
      <c r="A40" s="113" t="s">
        <v>59</v>
      </c>
      <c r="B40" s="122" t="s">
        <v>31</v>
      </c>
      <c r="C40" s="100">
        <v>1.6</v>
      </c>
      <c r="D40" s="72">
        <v>1.6</v>
      </c>
      <c r="E40" s="101">
        <v>1.6</v>
      </c>
      <c r="F40" s="100"/>
      <c r="G40" s="72"/>
      <c r="H40" s="101"/>
      <c r="I40" s="100">
        <f>'[1]Bid Price Sheet'!I64</f>
        <v>2.0394102246107209</v>
      </c>
      <c r="J40" s="72">
        <f>'[1]Bid Price Sheet'!J64</f>
        <v>0.5</v>
      </c>
      <c r="K40" s="101">
        <f>'[1]Bid Price Sheet'!K64</f>
        <v>1</v>
      </c>
      <c r="L40" s="100"/>
      <c r="M40" s="72"/>
      <c r="N40" s="101"/>
      <c r="O40" s="100"/>
      <c r="P40" s="72"/>
      <c r="Q40" s="101"/>
      <c r="R40" s="100"/>
      <c r="S40" s="72"/>
      <c r="T40" s="101"/>
    </row>
    <row r="41" spans="1:20" ht="15" thickBot="1" x14ac:dyDescent="0.25">
      <c r="A41" s="113" t="s">
        <v>59</v>
      </c>
      <c r="B41" s="121" t="s">
        <v>36</v>
      </c>
      <c r="C41" s="115">
        <v>0.5</v>
      </c>
      <c r="D41" s="116">
        <v>0.5</v>
      </c>
      <c r="E41" s="117">
        <v>0.5</v>
      </c>
      <c r="F41" s="115"/>
      <c r="G41" s="116"/>
      <c r="H41" s="117"/>
      <c r="I41" s="115">
        <f>'[1]Bid Price Sheet'!I65</f>
        <v>1.8039377383774868</v>
      </c>
      <c r="J41" s="116">
        <f>'[1]Bid Price Sheet'!J65</f>
        <v>0.5</v>
      </c>
      <c r="K41" s="117">
        <f>'[1]Bid Price Sheet'!K65</f>
        <v>1</v>
      </c>
      <c r="L41" s="115"/>
      <c r="M41" s="116"/>
      <c r="N41" s="117"/>
      <c r="O41" s="115"/>
      <c r="P41" s="116"/>
      <c r="Q41" s="117"/>
      <c r="R41" s="115"/>
      <c r="S41" s="116"/>
      <c r="T41" s="117"/>
    </row>
    <row r="42" spans="1:20" x14ac:dyDescent="0.2">
      <c r="C42" s="77"/>
      <c r="I42" s="77"/>
      <c r="J42" s="77"/>
      <c r="K42" s="77"/>
    </row>
  </sheetData>
  <mergeCells count="6">
    <mergeCell ref="R1:T1"/>
    <mergeCell ref="C1:E1"/>
    <mergeCell ref="I1:K1"/>
    <mergeCell ref="L1:N1"/>
    <mergeCell ref="O1:Q1"/>
    <mergeCell ref="F1:H1"/>
  </mergeCells>
  <dataValidations count="1">
    <dataValidation type="decimal" allowBlank="1" showInputMessage="1" showErrorMessage="1" sqref="F11:H15" xr:uid="{C818E129-6F87-4919-81F8-7FE15C5F3986}">
      <formula1>0</formula1>
      <formula2>1E+23</formula2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5"/>
  <sheetViews>
    <sheetView zoomScale="70" zoomScaleNormal="70" workbookViewId="0">
      <pane xSplit="1" topLeftCell="D1" activePane="topRight" state="frozen"/>
      <selection pane="topRight" activeCell="S33" sqref="S33"/>
    </sheetView>
  </sheetViews>
  <sheetFormatPr defaultColWidth="9.25" defaultRowHeight="21.75" customHeight="1" x14ac:dyDescent="0.2"/>
  <cols>
    <col min="1" max="1" width="21.5" style="1" customWidth="1"/>
    <col min="2" max="2" width="26.5" customWidth="1"/>
    <col min="3" max="3" width="15.25" style="1" customWidth="1"/>
    <col min="4" max="4" width="22" style="1" customWidth="1"/>
    <col min="5" max="5" width="18.5" style="1" customWidth="1"/>
    <col min="6" max="8" width="18.25" style="1" customWidth="1"/>
    <col min="9" max="9" width="15.5" style="1" customWidth="1"/>
    <col min="10" max="10" width="20.625" style="1" customWidth="1"/>
    <col min="11" max="14" width="19.5" style="1" customWidth="1"/>
    <col min="15" max="15" width="16.375" style="1" customWidth="1"/>
    <col min="16" max="16" width="20.875" style="1" customWidth="1"/>
    <col min="17" max="17" width="18.875" style="1" customWidth="1"/>
    <col min="18" max="18" width="15.5" style="1" customWidth="1"/>
    <col min="19" max="20" width="19.5" style="1" customWidth="1"/>
    <col min="21" max="21" width="0.25" style="1" hidden="1" customWidth="1"/>
    <col min="22" max="16384" width="9.25" style="1"/>
  </cols>
  <sheetData>
    <row r="1" spans="1:21" ht="21" thickBot="1" x14ac:dyDescent="0.35">
      <c r="A1" s="11"/>
      <c r="B1" s="10"/>
      <c r="C1" s="155" t="s">
        <v>41</v>
      </c>
      <c r="D1" s="156"/>
      <c r="E1" s="157"/>
      <c r="F1" s="155" t="s">
        <v>43</v>
      </c>
      <c r="G1" s="156"/>
      <c r="H1" s="157"/>
      <c r="I1" s="155" t="s">
        <v>67</v>
      </c>
      <c r="J1" s="156"/>
      <c r="K1" s="157"/>
      <c r="L1" s="155" t="s">
        <v>52</v>
      </c>
      <c r="M1" s="156"/>
      <c r="N1" s="157"/>
      <c r="O1" s="155" t="s">
        <v>44</v>
      </c>
      <c r="P1" s="156"/>
      <c r="Q1" s="157"/>
      <c r="R1" s="155" t="s">
        <v>73</v>
      </c>
      <c r="S1" s="156"/>
      <c r="T1" s="157"/>
      <c r="U1" s="13"/>
    </row>
    <row r="2" spans="1:21" ht="73.7" customHeight="1" x14ac:dyDescent="0.2">
      <c r="A2" s="7" t="s">
        <v>62</v>
      </c>
      <c r="B2" s="40" t="s">
        <v>38</v>
      </c>
      <c r="C2" s="46" t="s">
        <v>46</v>
      </c>
      <c r="D2" s="43" t="s">
        <v>71</v>
      </c>
      <c r="E2" s="47" t="s">
        <v>72</v>
      </c>
      <c r="F2" s="46" t="s">
        <v>46</v>
      </c>
      <c r="G2" s="43" t="s">
        <v>71</v>
      </c>
      <c r="H2" s="47" t="s">
        <v>72</v>
      </c>
      <c r="I2" s="46" t="s">
        <v>46</v>
      </c>
      <c r="J2" s="43" t="s">
        <v>71</v>
      </c>
      <c r="K2" s="47" t="s">
        <v>72</v>
      </c>
      <c r="L2" s="46" t="s">
        <v>46</v>
      </c>
      <c r="M2" s="43" t="s">
        <v>71</v>
      </c>
      <c r="N2" s="47" t="s">
        <v>72</v>
      </c>
      <c r="O2" s="46" t="s">
        <v>46</v>
      </c>
      <c r="P2" s="43" t="s">
        <v>71</v>
      </c>
      <c r="Q2" s="47" t="s">
        <v>72</v>
      </c>
      <c r="R2" s="46" t="s">
        <v>46</v>
      </c>
      <c r="S2" s="43" t="s">
        <v>71</v>
      </c>
      <c r="T2" s="47" t="s">
        <v>72</v>
      </c>
    </row>
    <row r="3" spans="1:21" ht="14.25" x14ac:dyDescent="0.2">
      <c r="A3" t="s">
        <v>57</v>
      </c>
      <c r="B3" s="38" t="s">
        <v>1</v>
      </c>
      <c r="C3" s="54">
        <v>0.2</v>
      </c>
      <c r="D3" s="42">
        <v>0.2</v>
      </c>
      <c r="E3" s="55">
        <v>0.2</v>
      </c>
      <c r="F3" s="54">
        <f>'[1]Bid Price Sheet'!L46</f>
        <v>1.8039377383774868</v>
      </c>
      <c r="G3" s="42">
        <f>'[1]Bid Price Sheet'!M46</f>
        <v>0.5</v>
      </c>
      <c r="H3" s="55">
        <f>'[1]Bid Price Sheet'!N46</f>
        <v>1</v>
      </c>
      <c r="I3" s="54"/>
      <c r="J3" s="42"/>
      <c r="K3" s="55"/>
      <c r="L3" s="54"/>
      <c r="M3" s="42"/>
      <c r="N3" s="55"/>
      <c r="O3" s="54"/>
      <c r="P3" s="42"/>
      <c r="Q3" s="55"/>
      <c r="R3" s="54"/>
      <c r="S3" s="42"/>
      <c r="T3" s="55"/>
    </row>
    <row r="4" spans="1:21" ht="14.25" x14ac:dyDescent="0.2">
      <c r="A4" t="s">
        <v>57</v>
      </c>
      <c r="B4" s="39" t="s">
        <v>2</v>
      </c>
      <c r="C4" s="56">
        <v>0.2</v>
      </c>
      <c r="D4" s="41">
        <v>0.2</v>
      </c>
      <c r="E4" s="57">
        <v>0.2</v>
      </c>
      <c r="F4" s="56">
        <f>'[1]Bid Price Sheet'!L47</f>
        <v>1.7317802288423874</v>
      </c>
      <c r="G4" s="41">
        <f>'[1]Bid Price Sheet'!M47</f>
        <v>0.5</v>
      </c>
      <c r="H4" s="57">
        <f>'[1]Bid Price Sheet'!N47</f>
        <v>1</v>
      </c>
      <c r="I4" s="56"/>
      <c r="J4" s="41"/>
      <c r="K4" s="57"/>
      <c r="L4" s="56"/>
      <c r="M4" s="41"/>
      <c r="N4" s="57"/>
      <c r="O4" s="56"/>
      <c r="P4" s="41"/>
      <c r="Q4" s="57"/>
      <c r="R4" s="56"/>
      <c r="S4" s="41"/>
      <c r="T4" s="57"/>
    </row>
    <row r="5" spans="1:21" ht="14.25" x14ac:dyDescent="0.2">
      <c r="A5" t="s">
        <v>57</v>
      </c>
      <c r="B5" s="38" t="s">
        <v>6</v>
      </c>
      <c r="C5" s="54">
        <v>0.2</v>
      </c>
      <c r="D5" s="42">
        <v>0.2</v>
      </c>
      <c r="E5" s="55">
        <v>0.2</v>
      </c>
      <c r="F5" s="54">
        <f>'[1]Bid Price Sheet'!L48</f>
        <v>1.8348623853211008</v>
      </c>
      <c r="G5" s="42">
        <f>'[1]Bid Price Sheet'!M48</f>
        <v>0.5</v>
      </c>
      <c r="H5" s="55">
        <f>'[1]Bid Price Sheet'!N48</f>
        <v>1</v>
      </c>
      <c r="I5" s="54"/>
      <c r="J5" s="42"/>
      <c r="K5" s="55"/>
      <c r="L5" s="54"/>
      <c r="M5" s="42"/>
      <c r="N5" s="55"/>
      <c r="O5" s="54"/>
      <c r="P5" s="42"/>
      <c r="Q5" s="55"/>
      <c r="R5" s="54"/>
      <c r="S5" s="42"/>
      <c r="T5" s="55"/>
    </row>
    <row r="6" spans="1:21" ht="14.25" x14ac:dyDescent="0.2">
      <c r="A6" t="s">
        <v>57</v>
      </c>
      <c r="B6" s="39" t="s">
        <v>10</v>
      </c>
      <c r="C6" s="56">
        <v>0.2</v>
      </c>
      <c r="D6" s="41">
        <v>0.2</v>
      </c>
      <c r="E6" s="57">
        <v>0.2</v>
      </c>
      <c r="F6" s="56">
        <f>'[1]Bid Price Sheet'!L49</f>
        <v>1.8348623853211008</v>
      </c>
      <c r="G6" s="41">
        <f>'[1]Bid Price Sheet'!M49</f>
        <v>0.5</v>
      </c>
      <c r="H6" s="57">
        <f>'[1]Bid Price Sheet'!N49</f>
        <v>1</v>
      </c>
      <c r="I6" s="56"/>
      <c r="J6" s="41"/>
      <c r="K6" s="57"/>
      <c r="L6" s="56"/>
      <c r="M6" s="41"/>
      <c r="N6" s="57"/>
      <c r="O6" s="56"/>
      <c r="P6" s="41"/>
      <c r="Q6" s="57"/>
      <c r="R6" s="56"/>
      <c r="S6" s="41"/>
      <c r="T6" s="57"/>
    </row>
    <row r="7" spans="1:21" ht="14.25" x14ac:dyDescent="0.2">
      <c r="A7" t="s">
        <v>57</v>
      </c>
      <c r="B7" s="38" t="s">
        <v>11</v>
      </c>
      <c r="C7" s="54">
        <v>0.2</v>
      </c>
      <c r="D7" s="42">
        <v>0.2</v>
      </c>
      <c r="E7" s="55">
        <v>0.2</v>
      </c>
      <c r="F7" s="54">
        <f>'[1]Bid Price Sheet'!L50</f>
        <v>1.7317802288423874</v>
      </c>
      <c r="G7" s="42">
        <f>'[1]Bid Price Sheet'!M50</f>
        <v>0.5</v>
      </c>
      <c r="H7" s="55">
        <f>'[1]Bid Price Sheet'!N50</f>
        <v>1</v>
      </c>
      <c r="I7" s="54"/>
      <c r="J7" s="42"/>
      <c r="K7" s="55"/>
      <c r="L7" s="54"/>
      <c r="M7" s="42"/>
      <c r="N7" s="55"/>
      <c r="O7" s="54"/>
      <c r="P7" s="42"/>
      <c r="Q7" s="55"/>
      <c r="R7" s="54"/>
      <c r="S7" s="42"/>
      <c r="T7" s="55"/>
    </row>
    <row r="8" spans="1:21" ht="14.25" x14ac:dyDescent="0.2">
      <c r="A8" t="s">
        <v>57</v>
      </c>
      <c r="B8" s="39" t="s">
        <v>18</v>
      </c>
      <c r="C8" s="56">
        <v>0.2</v>
      </c>
      <c r="D8" s="41">
        <v>0.2</v>
      </c>
      <c r="E8" s="57">
        <v>0.2</v>
      </c>
      <c r="F8" s="56">
        <f>'[1]Bid Price Sheet'!L51</f>
        <v>1.7317802288423874</v>
      </c>
      <c r="G8" s="41">
        <f>'[1]Bid Price Sheet'!M51</f>
        <v>0.5</v>
      </c>
      <c r="H8" s="57">
        <f>'[1]Bid Price Sheet'!N51</f>
        <v>1</v>
      </c>
      <c r="I8" s="56"/>
      <c r="J8" s="41"/>
      <c r="K8" s="57"/>
      <c r="L8" s="56"/>
      <c r="M8" s="41"/>
      <c r="N8" s="57"/>
      <c r="O8" s="56"/>
      <c r="P8" s="41"/>
      <c r="Q8" s="57"/>
      <c r="R8" s="56"/>
      <c r="S8" s="41"/>
      <c r="T8" s="57"/>
    </row>
    <row r="9" spans="1:21" ht="14.25" x14ac:dyDescent="0.2">
      <c r="A9" t="s">
        <v>57</v>
      </c>
      <c r="B9" s="38" t="s">
        <v>34</v>
      </c>
      <c r="C9" s="54">
        <v>0.2</v>
      </c>
      <c r="D9" s="42">
        <v>0.2</v>
      </c>
      <c r="E9" s="55">
        <v>0.2</v>
      </c>
      <c r="F9" s="54">
        <f>'[1]Bid Price Sheet'!L52</f>
        <v>1.7317802288423874</v>
      </c>
      <c r="G9" s="42">
        <f>'[1]Bid Price Sheet'!M52</f>
        <v>0.5</v>
      </c>
      <c r="H9" s="55">
        <f>'[1]Bid Price Sheet'!N52</f>
        <v>1</v>
      </c>
      <c r="I9" s="54"/>
      <c r="J9" s="42"/>
      <c r="K9" s="55"/>
      <c r="L9" s="54"/>
      <c r="M9" s="42"/>
      <c r="N9" s="55"/>
      <c r="O9" s="54"/>
      <c r="P9" s="42"/>
      <c r="Q9" s="55"/>
      <c r="R9" s="54"/>
      <c r="S9" s="42"/>
      <c r="T9" s="55"/>
    </row>
    <row r="10" spans="1:21" ht="14.25" x14ac:dyDescent="0.2">
      <c r="A10" t="s">
        <v>57</v>
      </c>
      <c r="B10" s="39" t="s">
        <v>37</v>
      </c>
      <c r="C10" s="56">
        <v>0.2</v>
      </c>
      <c r="D10" s="41">
        <v>0.2</v>
      </c>
      <c r="E10" s="57">
        <v>0.2</v>
      </c>
      <c r="F10" s="56">
        <f>'[1]Bid Price Sheet'!L53</f>
        <v>1.7317802288423874</v>
      </c>
      <c r="G10" s="41">
        <f>'[1]Bid Price Sheet'!M53</f>
        <v>0.5</v>
      </c>
      <c r="H10" s="57">
        <f>'[1]Bid Price Sheet'!N53</f>
        <v>1</v>
      </c>
      <c r="I10" s="56"/>
      <c r="J10" s="41"/>
      <c r="K10" s="57"/>
      <c r="L10" s="56"/>
      <c r="M10" s="41"/>
      <c r="N10" s="57"/>
      <c r="O10" s="56"/>
      <c r="P10" s="41"/>
      <c r="Q10" s="57"/>
      <c r="R10" s="56"/>
      <c r="S10" s="41"/>
      <c r="T10" s="57"/>
    </row>
    <row r="11" spans="1:21" ht="14.25" x14ac:dyDescent="0.2">
      <c r="A11" t="s">
        <v>53</v>
      </c>
      <c r="B11" s="38" t="s">
        <v>4</v>
      </c>
      <c r="C11" s="54">
        <v>0.2</v>
      </c>
      <c r="D11" s="42">
        <v>0.2</v>
      </c>
      <c r="E11" s="55">
        <v>0.2</v>
      </c>
      <c r="F11" s="54"/>
      <c r="G11" s="42"/>
      <c r="H11" s="55"/>
      <c r="I11" s="54">
        <v>1.2</v>
      </c>
      <c r="J11" s="42">
        <v>1.26</v>
      </c>
      <c r="K11" s="55">
        <v>1.43</v>
      </c>
      <c r="L11" s="54"/>
      <c r="M11" s="42"/>
      <c r="N11" s="55"/>
      <c r="O11" s="54"/>
      <c r="P11" s="42"/>
      <c r="Q11" s="55"/>
      <c r="R11" s="54">
        <v>1.5</v>
      </c>
      <c r="S11" s="42">
        <v>0.5</v>
      </c>
      <c r="T11" s="55">
        <v>0.5</v>
      </c>
    </row>
    <row r="12" spans="1:21" ht="14.25" x14ac:dyDescent="0.2">
      <c r="A12" t="s">
        <v>53</v>
      </c>
      <c r="B12" s="39" t="s">
        <v>54</v>
      </c>
      <c r="C12" s="56">
        <v>0.2</v>
      </c>
      <c r="D12" s="41">
        <v>0.2</v>
      </c>
      <c r="E12" s="57">
        <v>0.2</v>
      </c>
      <c r="F12" s="56"/>
      <c r="G12" s="41"/>
      <c r="H12" s="57"/>
      <c r="I12" s="56">
        <v>1.2</v>
      </c>
      <c r="J12" s="41">
        <v>1.26</v>
      </c>
      <c r="K12" s="57">
        <v>1.43</v>
      </c>
      <c r="L12" s="56"/>
      <c r="M12" s="41"/>
      <c r="N12" s="57"/>
      <c r="O12" s="56"/>
      <c r="P12" s="41"/>
      <c r="Q12" s="57"/>
      <c r="R12" s="56">
        <v>1.8</v>
      </c>
      <c r="S12" s="41">
        <v>0.5</v>
      </c>
      <c r="T12" s="57">
        <v>0.5</v>
      </c>
    </row>
    <row r="13" spans="1:21" ht="14.25" x14ac:dyDescent="0.2">
      <c r="A13" t="s">
        <v>53</v>
      </c>
      <c r="B13" s="38" t="s">
        <v>14</v>
      </c>
      <c r="C13" s="54">
        <v>0.2</v>
      </c>
      <c r="D13" s="42">
        <v>0.2</v>
      </c>
      <c r="E13" s="55">
        <v>0.2</v>
      </c>
      <c r="F13" s="54"/>
      <c r="G13" s="42"/>
      <c r="H13" s="55"/>
      <c r="I13" s="54">
        <v>1.2</v>
      </c>
      <c r="J13" s="42">
        <v>1.26</v>
      </c>
      <c r="K13" s="55">
        <v>1.43</v>
      </c>
      <c r="L13" s="54"/>
      <c r="M13" s="42"/>
      <c r="N13" s="55"/>
      <c r="O13" s="54"/>
      <c r="P13" s="42"/>
      <c r="Q13" s="55"/>
      <c r="R13" s="54">
        <v>1.5</v>
      </c>
      <c r="S13" s="42">
        <v>0.5</v>
      </c>
      <c r="T13" s="55">
        <v>0.5</v>
      </c>
    </row>
    <row r="14" spans="1:21" ht="14.25" x14ac:dyDescent="0.2">
      <c r="A14" t="s">
        <v>53</v>
      </c>
      <c r="B14" s="39" t="s">
        <v>16</v>
      </c>
      <c r="C14" s="56">
        <v>0.2</v>
      </c>
      <c r="D14" s="41">
        <v>0.2</v>
      </c>
      <c r="E14" s="57">
        <v>0.2</v>
      </c>
      <c r="F14" s="56"/>
      <c r="G14" s="41"/>
      <c r="H14" s="57"/>
      <c r="I14" s="56">
        <v>1.2</v>
      </c>
      <c r="J14" s="41">
        <v>1.26</v>
      </c>
      <c r="K14" s="57">
        <v>1.43</v>
      </c>
      <c r="L14" s="56"/>
      <c r="M14" s="41"/>
      <c r="N14" s="57"/>
      <c r="O14" s="56"/>
      <c r="P14" s="41"/>
      <c r="Q14" s="57"/>
      <c r="R14" s="56">
        <v>1.76</v>
      </c>
      <c r="S14" s="41">
        <v>0.5</v>
      </c>
      <c r="T14" s="57">
        <v>0.5</v>
      </c>
    </row>
    <row r="15" spans="1:21" ht="14.25" x14ac:dyDescent="0.2">
      <c r="A15" t="s">
        <v>53</v>
      </c>
      <c r="B15" s="38" t="s">
        <v>21</v>
      </c>
      <c r="C15" s="54">
        <v>0.2</v>
      </c>
      <c r="D15" s="42">
        <v>0.2</v>
      </c>
      <c r="E15" s="55">
        <v>0.2</v>
      </c>
      <c r="F15" s="54"/>
      <c r="G15" s="42"/>
      <c r="H15" s="55"/>
      <c r="I15" s="54">
        <v>1.2</v>
      </c>
      <c r="J15" s="42">
        <v>1.26</v>
      </c>
      <c r="K15" s="55">
        <v>1.43</v>
      </c>
      <c r="L15" s="54"/>
      <c r="M15" s="42"/>
      <c r="N15" s="55"/>
      <c r="O15" s="54"/>
      <c r="P15" s="42"/>
      <c r="Q15" s="55"/>
      <c r="R15" s="54">
        <v>1.76</v>
      </c>
      <c r="S15" s="42">
        <v>0.5</v>
      </c>
      <c r="T15" s="55">
        <v>0.5</v>
      </c>
    </row>
    <row r="16" spans="1:21" ht="14.25" x14ac:dyDescent="0.2">
      <c r="A16" t="s">
        <v>55</v>
      </c>
      <c r="B16" s="39" t="s">
        <v>13</v>
      </c>
      <c r="C16" s="56">
        <v>0.1</v>
      </c>
      <c r="D16" s="41">
        <v>0.1</v>
      </c>
      <c r="E16" s="57">
        <v>0.1</v>
      </c>
      <c r="F16" s="56"/>
      <c r="G16" s="41"/>
      <c r="H16" s="57"/>
      <c r="I16" s="56"/>
      <c r="J16" s="41"/>
      <c r="K16" s="57"/>
      <c r="L16" s="75">
        <v>0.4</v>
      </c>
      <c r="M16" s="66">
        <v>1.1000000000000001</v>
      </c>
      <c r="N16" s="76">
        <v>0.4</v>
      </c>
      <c r="O16" s="56"/>
      <c r="P16" s="41"/>
      <c r="Q16" s="57"/>
      <c r="R16" s="75"/>
      <c r="S16" s="66"/>
      <c r="T16" s="76"/>
    </row>
    <row r="17" spans="1:20" ht="14.25" x14ac:dyDescent="0.2">
      <c r="A17" t="s">
        <v>55</v>
      </c>
      <c r="B17" s="38" t="s">
        <v>15</v>
      </c>
      <c r="C17" s="54">
        <v>0.1</v>
      </c>
      <c r="D17" s="42">
        <v>0.1</v>
      </c>
      <c r="E17" s="55">
        <v>0.1</v>
      </c>
      <c r="F17" s="54"/>
      <c r="G17" s="42"/>
      <c r="H17" s="55"/>
      <c r="I17" s="54"/>
      <c r="J17" s="42"/>
      <c r="K17" s="55"/>
      <c r="L17" s="73">
        <v>0.4</v>
      </c>
      <c r="M17" s="65">
        <v>1.1000000000000001</v>
      </c>
      <c r="N17" s="74">
        <v>0.4</v>
      </c>
      <c r="O17" s="54"/>
      <c r="P17" s="42"/>
      <c r="Q17" s="55"/>
      <c r="R17" s="73"/>
      <c r="S17" s="65"/>
      <c r="T17" s="74"/>
    </row>
    <row r="18" spans="1:20" ht="14.25" x14ac:dyDescent="0.2">
      <c r="A18" t="s">
        <v>55</v>
      </c>
      <c r="B18" s="39" t="s">
        <v>25</v>
      </c>
      <c r="C18" s="56">
        <v>0.1</v>
      </c>
      <c r="D18" s="41">
        <v>0.1</v>
      </c>
      <c r="E18" s="57">
        <v>0.1</v>
      </c>
      <c r="F18" s="56"/>
      <c r="G18" s="41"/>
      <c r="H18" s="57"/>
      <c r="I18" s="56"/>
      <c r="J18" s="41"/>
      <c r="K18" s="57"/>
      <c r="L18" s="75">
        <v>0.4</v>
      </c>
      <c r="M18" s="66">
        <v>1.1000000000000001</v>
      </c>
      <c r="N18" s="76">
        <v>0.4</v>
      </c>
      <c r="O18" s="56"/>
      <c r="P18" s="41"/>
      <c r="Q18" s="57"/>
      <c r="R18" s="75"/>
      <c r="S18" s="66"/>
      <c r="T18" s="76"/>
    </row>
    <row r="19" spans="1:20" ht="14.25" x14ac:dyDescent="0.2">
      <c r="A19" t="s">
        <v>55</v>
      </c>
      <c r="B19" s="38" t="s">
        <v>26</v>
      </c>
      <c r="C19" s="54">
        <v>0.1</v>
      </c>
      <c r="D19" s="42">
        <v>0.1</v>
      </c>
      <c r="E19" s="55">
        <v>0.1</v>
      </c>
      <c r="F19" s="54"/>
      <c r="G19" s="42"/>
      <c r="H19" s="55"/>
      <c r="I19" s="54"/>
      <c r="J19" s="42"/>
      <c r="K19" s="55"/>
      <c r="L19" s="73">
        <v>0.4</v>
      </c>
      <c r="M19" s="65">
        <v>1.1000000000000001</v>
      </c>
      <c r="N19" s="74">
        <v>0.4</v>
      </c>
      <c r="O19" s="54"/>
      <c r="P19" s="42"/>
      <c r="Q19" s="55"/>
      <c r="R19" s="73"/>
      <c r="S19" s="65"/>
      <c r="T19" s="74"/>
    </row>
    <row r="20" spans="1:20" ht="14.25" x14ac:dyDescent="0.2">
      <c r="A20" t="s">
        <v>55</v>
      </c>
      <c r="B20" s="39" t="s">
        <v>27</v>
      </c>
      <c r="C20" s="56">
        <v>0.1</v>
      </c>
      <c r="D20" s="41">
        <v>0.1</v>
      </c>
      <c r="E20" s="57">
        <v>0.1</v>
      </c>
      <c r="F20" s="56"/>
      <c r="G20" s="41"/>
      <c r="H20" s="57"/>
      <c r="I20" s="56"/>
      <c r="J20" s="41"/>
      <c r="K20" s="57"/>
      <c r="L20" s="75">
        <v>0.4</v>
      </c>
      <c r="M20" s="66">
        <v>1.1000000000000001</v>
      </c>
      <c r="N20" s="76">
        <v>0.4</v>
      </c>
      <c r="O20" s="56"/>
      <c r="P20" s="41"/>
      <c r="Q20" s="57"/>
      <c r="R20" s="75"/>
      <c r="S20" s="66"/>
      <c r="T20" s="76"/>
    </row>
    <row r="21" spans="1:20" ht="14.25" x14ac:dyDescent="0.2">
      <c r="A21" t="s">
        <v>55</v>
      </c>
      <c r="B21" s="38" t="s">
        <v>29</v>
      </c>
      <c r="C21" s="54">
        <v>0.1</v>
      </c>
      <c r="D21" s="42">
        <v>0.1</v>
      </c>
      <c r="E21" s="55">
        <v>0.1</v>
      </c>
      <c r="F21" s="54"/>
      <c r="G21" s="42"/>
      <c r="H21" s="55"/>
      <c r="I21" s="54"/>
      <c r="J21" s="42"/>
      <c r="K21" s="55"/>
      <c r="L21" s="73">
        <v>0.4</v>
      </c>
      <c r="M21" s="65">
        <v>1.1000000000000001</v>
      </c>
      <c r="N21" s="74">
        <v>0.4</v>
      </c>
      <c r="O21" s="54"/>
      <c r="P21" s="42"/>
      <c r="Q21" s="55"/>
      <c r="R21" s="73"/>
      <c r="S21" s="65"/>
      <c r="T21" s="74"/>
    </row>
    <row r="22" spans="1:20" ht="14.25" x14ac:dyDescent="0.2">
      <c r="A22" t="s">
        <v>55</v>
      </c>
      <c r="B22" s="39" t="s">
        <v>35</v>
      </c>
      <c r="C22" s="56">
        <v>0.1</v>
      </c>
      <c r="D22" s="41">
        <v>0.1</v>
      </c>
      <c r="E22" s="57">
        <v>0.1</v>
      </c>
      <c r="F22" s="56"/>
      <c r="G22" s="41"/>
      <c r="H22" s="57"/>
      <c r="I22" s="56"/>
      <c r="J22" s="41"/>
      <c r="K22" s="57"/>
      <c r="L22" s="75">
        <v>0.4</v>
      </c>
      <c r="M22" s="66">
        <v>1.1000000000000001</v>
      </c>
      <c r="N22" s="76">
        <v>0.4</v>
      </c>
      <c r="O22" s="56"/>
      <c r="P22" s="41"/>
      <c r="Q22" s="57"/>
      <c r="R22" s="75"/>
      <c r="S22" s="66"/>
      <c r="T22" s="76"/>
    </row>
    <row r="23" spans="1:20" ht="14.25" x14ac:dyDescent="0.2">
      <c r="A23" t="s">
        <v>56</v>
      </c>
      <c r="B23" s="38" t="s">
        <v>5</v>
      </c>
      <c r="C23" s="54">
        <v>0.1</v>
      </c>
      <c r="D23" s="42">
        <v>0.1</v>
      </c>
      <c r="E23" s="55">
        <v>0.1</v>
      </c>
      <c r="F23" s="54"/>
      <c r="G23" s="42"/>
      <c r="H23" s="55"/>
      <c r="I23" s="54">
        <v>1.2</v>
      </c>
      <c r="J23" s="42">
        <v>1.26</v>
      </c>
      <c r="K23" s="55">
        <v>1.43</v>
      </c>
      <c r="L23" s="54"/>
      <c r="M23" s="42"/>
      <c r="N23" s="55"/>
      <c r="O23" s="54"/>
      <c r="P23" s="42"/>
      <c r="Q23" s="55"/>
      <c r="R23" s="54">
        <v>1.65</v>
      </c>
      <c r="S23" s="42">
        <v>0.5</v>
      </c>
      <c r="T23" s="55">
        <v>0.5</v>
      </c>
    </row>
    <row r="24" spans="1:20" ht="14.25" x14ac:dyDescent="0.2">
      <c r="A24" t="s">
        <v>56</v>
      </c>
      <c r="B24" s="39" t="s">
        <v>7</v>
      </c>
      <c r="C24" s="56">
        <v>0.1</v>
      </c>
      <c r="D24" s="41">
        <v>0.1</v>
      </c>
      <c r="E24" s="57">
        <v>0.1</v>
      </c>
      <c r="F24" s="56"/>
      <c r="G24" s="41"/>
      <c r="H24" s="57"/>
      <c r="I24" s="56">
        <v>1.2</v>
      </c>
      <c r="J24" s="41">
        <v>1.26</v>
      </c>
      <c r="K24" s="57">
        <v>1.43</v>
      </c>
      <c r="L24" s="56"/>
      <c r="M24" s="41"/>
      <c r="N24" s="57"/>
      <c r="O24" s="56"/>
      <c r="P24" s="41"/>
      <c r="Q24" s="57"/>
      <c r="R24" s="56">
        <v>1.65</v>
      </c>
      <c r="S24" s="41">
        <v>0.5</v>
      </c>
      <c r="T24" s="57">
        <v>0.5</v>
      </c>
    </row>
    <row r="25" spans="1:20" ht="14.25" x14ac:dyDescent="0.2">
      <c r="A25" t="s">
        <v>56</v>
      </c>
      <c r="B25" s="38" t="s">
        <v>19</v>
      </c>
      <c r="C25" s="54">
        <v>0.1</v>
      </c>
      <c r="D25" s="42">
        <v>0.1</v>
      </c>
      <c r="E25" s="55">
        <v>0.1</v>
      </c>
      <c r="F25" s="54"/>
      <c r="G25" s="42"/>
      <c r="H25" s="55"/>
      <c r="I25" s="54">
        <v>1.2</v>
      </c>
      <c r="J25" s="42">
        <v>1.26</v>
      </c>
      <c r="K25" s="55">
        <v>1.43</v>
      </c>
      <c r="L25" s="54"/>
      <c r="M25" s="42"/>
      <c r="N25" s="55"/>
      <c r="O25" s="54"/>
      <c r="P25" s="42"/>
      <c r="Q25" s="55"/>
      <c r="R25" s="54">
        <v>1.75</v>
      </c>
      <c r="S25" s="42">
        <v>0.5</v>
      </c>
      <c r="T25" s="55">
        <v>0.5</v>
      </c>
    </row>
    <row r="26" spans="1:20" ht="14.25" x14ac:dyDescent="0.2">
      <c r="A26" t="s">
        <v>56</v>
      </c>
      <c r="B26" s="39" t="s">
        <v>23</v>
      </c>
      <c r="C26" s="56">
        <v>0.1</v>
      </c>
      <c r="D26" s="41">
        <v>0.1</v>
      </c>
      <c r="E26" s="57">
        <v>0.1</v>
      </c>
      <c r="F26" s="56"/>
      <c r="G26" s="41"/>
      <c r="H26" s="57"/>
      <c r="I26" s="56">
        <v>1.2</v>
      </c>
      <c r="J26" s="41">
        <v>1.26</v>
      </c>
      <c r="K26" s="57">
        <v>1.43</v>
      </c>
      <c r="L26" s="56"/>
      <c r="M26" s="41"/>
      <c r="N26" s="57"/>
      <c r="O26" s="56"/>
      <c r="P26" s="41"/>
      <c r="Q26" s="57"/>
      <c r="R26" s="56">
        <v>1.75</v>
      </c>
      <c r="S26" s="41">
        <v>0.5</v>
      </c>
      <c r="T26" s="57">
        <v>0.5</v>
      </c>
    </row>
    <row r="27" spans="1:20" ht="14.25" x14ac:dyDescent="0.2">
      <c r="A27" t="s">
        <v>56</v>
      </c>
      <c r="B27" s="38" t="s">
        <v>28</v>
      </c>
      <c r="C27" s="54">
        <v>0.1</v>
      </c>
      <c r="D27" s="42">
        <v>0.1</v>
      </c>
      <c r="E27" s="55">
        <v>0.1</v>
      </c>
      <c r="F27" s="54"/>
      <c r="G27" s="42"/>
      <c r="H27" s="55"/>
      <c r="I27" s="54">
        <v>1.2</v>
      </c>
      <c r="J27" s="42">
        <v>1.26</v>
      </c>
      <c r="K27" s="55">
        <v>1.43</v>
      </c>
      <c r="L27" s="54"/>
      <c r="M27" s="42"/>
      <c r="N27" s="55"/>
      <c r="O27" s="54"/>
      <c r="P27" s="42"/>
      <c r="Q27" s="55"/>
      <c r="R27" s="54">
        <v>2.0499999999999998</v>
      </c>
      <c r="S27" s="42">
        <v>0.5</v>
      </c>
      <c r="T27" s="55">
        <v>0.5</v>
      </c>
    </row>
    <row r="28" spans="1:20" ht="14.25" x14ac:dyDescent="0.2">
      <c r="A28" t="s">
        <v>56</v>
      </c>
      <c r="B28" s="39" t="s">
        <v>32</v>
      </c>
      <c r="C28" s="56">
        <v>0.1</v>
      </c>
      <c r="D28" s="41">
        <v>0.1</v>
      </c>
      <c r="E28" s="57">
        <v>0.1</v>
      </c>
      <c r="F28" s="56"/>
      <c r="G28" s="41"/>
      <c r="H28" s="57"/>
      <c r="I28" s="56">
        <v>1.2</v>
      </c>
      <c r="J28" s="41">
        <v>1.26</v>
      </c>
      <c r="K28" s="57">
        <v>1.43</v>
      </c>
      <c r="L28" s="56"/>
      <c r="M28" s="41"/>
      <c r="N28" s="57"/>
      <c r="O28" s="56"/>
      <c r="P28" s="41"/>
      <c r="Q28" s="57"/>
      <c r="R28" s="56">
        <v>1.75</v>
      </c>
      <c r="S28" s="41">
        <v>0.5</v>
      </c>
      <c r="T28" s="57">
        <v>0.5</v>
      </c>
    </row>
    <row r="29" spans="1:20" ht="14.25" x14ac:dyDescent="0.2">
      <c r="A29" t="s">
        <v>56</v>
      </c>
      <c r="B29" s="38" t="s">
        <v>33</v>
      </c>
      <c r="C29" s="54">
        <v>0.1</v>
      </c>
      <c r="D29" s="42">
        <v>0.1</v>
      </c>
      <c r="E29" s="55">
        <v>0.1</v>
      </c>
      <c r="F29" s="54"/>
      <c r="G29" s="42"/>
      <c r="H29" s="55"/>
      <c r="I29" s="54">
        <v>1.2</v>
      </c>
      <c r="J29" s="42">
        <v>1.26</v>
      </c>
      <c r="K29" s="55">
        <v>1.43</v>
      </c>
      <c r="L29" s="54"/>
      <c r="M29" s="42"/>
      <c r="N29" s="55"/>
      <c r="O29" s="54"/>
      <c r="P29" s="42"/>
      <c r="Q29" s="55"/>
      <c r="R29" s="54">
        <v>2.0499999999999998</v>
      </c>
      <c r="S29" s="42">
        <v>0.5</v>
      </c>
      <c r="T29" s="55">
        <v>0.5</v>
      </c>
    </row>
    <row r="30" spans="1:20" ht="14.25" x14ac:dyDescent="0.2">
      <c r="A30" t="s">
        <v>58</v>
      </c>
      <c r="B30" s="39" t="s">
        <v>3</v>
      </c>
      <c r="C30" s="56">
        <v>0.2</v>
      </c>
      <c r="D30" s="41">
        <v>0.2</v>
      </c>
      <c r="E30" s="57">
        <v>0.2</v>
      </c>
      <c r="F30" s="56"/>
      <c r="G30" s="41"/>
      <c r="H30" s="57"/>
      <c r="I30" s="56"/>
      <c r="J30" s="41"/>
      <c r="K30" s="57"/>
      <c r="L30" s="56"/>
      <c r="M30" s="41"/>
      <c r="N30" s="57"/>
      <c r="O30" s="56">
        <v>0.15</v>
      </c>
      <c r="P30" s="41">
        <v>0.15</v>
      </c>
      <c r="Q30" s="57">
        <v>0.15</v>
      </c>
      <c r="R30" s="56"/>
      <c r="S30" s="41"/>
      <c r="T30" s="57"/>
    </row>
    <row r="31" spans="1:20" ht="14.25" x14ac:dyDescent="0.2">
      <c r="A31" t="s">
        <v>58</v>
      </c>
      <c r="B31" s="38" t="s">
        <v>8</v>
      </c>
      <c r="C31" s="54">
        <v>0.1</v>
      </c>
      <c r="D31" s="42">
        <v>0.1</v>
      </c>
      <c r="E31" s="55">
        <v>0.1</v>
      </c>
      <c r="F31" s="54"/>
      <c r="G31" s="42"/>
      <c r="H31" s="55"/>
      <c r="I31" s="54"/>
      <c r="J31" s="42"/>
      <c r="K31" s="55"/>
      <c r="L31" s="54"/>
      <c r="M31" s="42"/>
      <c r="N31" s="55"/>
      <c r="O31" s="54">
        <v>0.15</v>
      </c>
      <c r="P31" s="42">
        <v>0.15</v>
      </c>
      <c r="Q31" s="55">
        <v>0.15</v>
      </c>
      <c r="R31" s="54"/>
      <c r="S31" s="42"/>
      <c r="T31" s="55"/>
    </row>
    <row r="32" spans="1:20" ht="14.25" x14ac:dyDescent="0.2">
      <c r="A32" t="s">
        <v>58</v>
      </c>
      <c r="B32" s="39" t="s">
        <v>12</v>
      </c>
      <c r="C32" s="56">
        <v>0.1</v>
      </c>
      <c r="D32" s="41">
        <v>0.1</v>
      </c>
      <c r="E32" s="57">
        <v>0.1</v>
      </c>
      <c r="F32" s="56"/>
      <c r="G32" s="41"/>
      <c r="H32" s="57"/>
      <c r="I32" s="56"/>
      <c r="J32" s="41"/>
      <c r="K32" s="57"/>
      <c r="L32" s="56"/>
      <c r="M32" s="41"/>
      <c r="N32" s="57"/>
      <c r="O32" s="56">
        <v>0.15</v>
      </c>
      <c r="P32" s="41">
        <v>0.15</v>
      </c>
      <c r="Q32" s="57">
        <v>0.15</v>
      </c>
      <c r="R32" s="56"/>
      <c r="S32" s="41"/>
      <c r="T32" s="57"/>
    </row>
    <row r="33" spans="1:20" ht="14.25" x14ac:dyDescent="0.2">
      <c r="A33" t="s">
        <v>58</v>
      </c>
      <c r="B33" s="38" t="s">
        <v>17</v>
      </c>
      <c r="C33" s="54">
        <v>0.2</v>
      </c>
      <c r="D33" s="42">
        <v>0.2</v>
      </c>
      <c r="E33" s="55">
        <v>0.2</v>
      </c>
      <c r="F33" s="54"/>
      <c r="G33" s="42"/>
      <c r="H33" s="55"/>
      <c r="I33" s="54"/>
      <c r="J33" s="42"/>
      <c r="K33" s="55"/>
      <c r="L33" s="54"/>
      <c r="M33" s="42"/>
      <c r="N33" s="55"/>
      <c r="O33" s="54">
        <v>0.15</v>
      </c>
      <c r="P33" s="42">
        <v>0.15</v>
      </c>
      <c r="Q33" s="55">
        <v>0.15</v>
      </c>
      <c r="R33" s="54"/>
      <c r="S33" s="42"/>
      <c r="T33" s="55"/>
    </row>
    <row r="34" spans="1:20" ht="14.25" x14ac:dyDescent="0.2">
      <c r="A34" t="s">
        <v>58</v>
      </c>
      <c r="B34" s="39" t="s">
        <v>22</v>
      </c>
      <c r="C34" s="56">
        <v>0.2</v>
      </c>
      <c r="D34" s="41">
        <v>0.2</v>
      </c>
      <c r="E34" s="57">
        <v>0.2</v>
      </c>
      <c r="F34" s="56"/>
      <c r="G34" s="41"/>
      <c r="H34" s="57"/>
      <c r="I34" s="56"/>
      <c r="J34" s="41"/>
      <c r="K34" s="57"/>
      <c r="L34" s="56"/>
      <c r="M34" s="41"/>
      <c r="N34" s="57"/>
      <c r="O34" s="56">
        <v>0.15</v>
      </c>
      <c r="P34" s="41">
        <v>0.15</v>
      </c>
      <c r="Q34" s="57">
        <v>0.15</v>
      </c>
      <c r="R34" s="56"/>
      <c r="S34" s="41"/>
      <c r="T34" s="57"/>
    </row>
    <row r="35" spans="1:20" ht="14.25" x14ac:dyDescent="0.2">
      <c r="A35" t="s">
        <v>59</v>
      </c>
      <c r="B35" s="38" t="s">
        <v>0</v>
      </c>
      <c r="C35" s="54">
        <v>0.1</v>
      </c>
      <c r="D35" s="42">
        <v>0.1</v>
      </c>
      <c r="E35" s="55">
        <v>0.1</v>
      </c>
      <c r="F35" s="54">
        <f>'[1]Bid Price Sheet'!L59</f>
        <v>1.8039377383774868</v>
      </c>
      <c r="G35" s="42">
        <f>'[1]Bid Price Sheet'!M59</f>
        <v>0.5</v>
      </c>
      <c r="H35" s="55">
        <f>'[1]Bid Price Sheet'!N59</f>
        <v>1</v>
      </c>
      <c r="I35" s="54"/>
      <c r="J35" s="42"/>
      <c r="K35" s="55"/>
      <c r="L35" s="54"/>
      <c r="M35" s="42"/>
      <c r="N35" s="55"/>
      <c r="O35" s="54"/>
      <c r="P35" s="42"/>
      <c r="Q35" s="55"/>
      <c r="R35" s="54"/>
      <c r="S35" s="42"/>
      <c r="T35" s="55"/>
    </row>
    <row r="36" spans="1:20" ht="14.25" x14ac:dyDescent="0.2">
      <c r="A36" t="s">
        <v>59</v>
      </c>
      <c r="B36" s="39" t="s">
        <v>9</v>
      </c>
      <c r="C36" s="56">
        <v>0.1</v>
      </c>
      <c r="D36" s="41">
        <v>0.1</v>
      </c>
      <c r="E36" s="57">
        <v>0.1</v>
      </c>
      <c r="F36" s="56">
        <f>'[1]Bid Price Sheet'!L60</f>
        <v>1.8039377383774868</v>
      </c>
      <c r="G36" s="41">
        <f>'[1]Bid Price Sheet'!M60</f>
        <v>0.5</v>
      </c>
      <c r="H36" s="57">
        <f>'[1]Bid Price Sheet'!N60</f>
        <v>1</v>
      </c>
      <c r="I36" s="56"/>
      <c r="J36" s="41"/>
      <c r="K36" s="57"/>
      <c r="L36" s="56"/>
      <c r="M36" s="41"/>
      <c r="N36" s="57"/>
      <c r="O36" s="56"/>
      <c r="P36" s="41"/>
      <c r="Q36" s="57"/>
      <c r="R36" s="56"/>
      <c r="S36" s="41"/>
      <c r="T36" s="57"/>
    </row>
    <row r="37" spans="1:20" ht="14.25" x14ac:dyDescent="0.2">
      <c r="A37" t="s">
        <v>59</v>
      </c>
      <c r="B37" s="38" t="s">
        <v>20</v>
      </c>
      <c r="C37" s="54">
        <v>0.1</v>
      </c>
      <c r="D37" s="42">
        <v>0.1</v>
      </c>
      <c r="E37" s="55">
        <v>0.1</v>
      </c>
      <c r="F37" s="54">
        <f>'[1]Bid Price Sheet'!L61</f>
        <v>1.8039377383774868</v>
      </c>
      <c r="G37" s="42">
        <f>'[1]Bid Price Sheet'!M61</f>
        <v>0.5</v>
      </c>
      <c r="H37" s="55">
        <f>'[1]Bid Price Sheet'!N61</f>
        <v>1</v>
      </c>
      <c r="I37" s="54"/>
      <c r="J37" s="42"/>
      <c r="K37" s="55"/>
      <c r="L37" s="54"/>
      <c r="M37" s="42"/>
      <c r="N37" s="55"/>
      <c r="O37" s="54"/>
      <c r="P37" s="42"/>
      <c r="Q37" s="55"/>
      <c r="R37" s="54"/>
      <c r="S37" s="42"/>
      <c r="T37" s="55"/>
    </row>
    <row r="38" spans="1:20" ht="14.25" x14ac:dyDescent="0.2">
      <c r="A38" t="s">
        <v>59</v>
      </c>
      <c r="B38" s="39" t="s">
        <v>24</v>
      </c>
      <c r="C38" s="56">
        <v>0.1</v>
      </c>
      <c r="D38" s="41">
        <v>0.1</v>
      </c>
      <c r="E38" s="57">
        <v>0.1</v>
      </c>
      <c r="F38" s="56">
        <f>'[1]Bid Price Sheet'!L62</f>
        <v>2.0394102246107209</v>
      </c>
      <c r="G38" s="41">
        <f>'[1]Bid Price Sheet'!M62</f>
        <v>0.5</v>
      </c>
      <c r="H38" s="57">
        <f>'[1]Bid Price Sheet'!N62</f>
        <v>1</v>
      </c>
      <c r="I38" s="56"/>
      <c r="J38" s="41"/>
      <c r="K38" s="57"/>
      <c r="L38" s="56"/>
      <c r="M38" s="41"/>
      <c r="N38" s="57"/>
      <c r="O38" s="56"/>
      <c r="P38" s="41"/>
      <c r="Q38" s="57"/>
      <c r="R38" s="56"/>
      <c r="S38" s="41"/>
      <c r="T38" s="57"/>
    </row>
    <row r="39" spans="1:20" ht="14.25" x14ac:dyDescent="0.2">
      <c r="A39" t="s">
        <v>59</v>
      </c>
      <c r="B39" s="38" t="s">
        <v>30</v>
      </c>
      <c r="C39" s="54">
        <v>0.2</v>
      </c>
      <c r="D39" s="42">
        <v>0.2</v>
      </c>
      <c r="E39" s="55">
        <v>0.2</v>
      </c>
      <c r="F39" s="54">
        <f>'[1]Bid Price Sheet'!L63</f>
        <v>1.999189517763069</v>
      </c>
      <c r="G39" s="42">
        <f>'[1]Bid Price Sheet'!M63</f>
        <v>0.5</v>
      </c>
      <c r="H39" s="55">
        <f>'[1]Bid Price Sheet'!N63</f>
        <v>1</v>
      </c>
      <c r="I39" s="54"/>
      <c r="J39" s="42"/>
      <c r="K39" s="55"/>
      <c r="L39" s="54"/>
      <c r="M39" s="42"/>
      <c r="N39" s="55"/>
      <c r="O39" s="54"/>
      <c r="P39" s="42"/>
      <c r="Q39" s="55"/>
      <c r="R39" s="54"/>
      <c r="S39" s="42"/>
      <c r="T39" s="55"/>
    </row>
    <row r="40" spans="1:20" ht="14.25" x14ac:dyDescent="0.2">
      <c r="A40" t="s">
        <v>59</v>
      </c>
      <c r="B40" s="39" t="s">
        <v>31</v>
      </c>
      <c r="C40" s="56">
        <v>0.2</v>
      </c>
      <c r="D40" s="41">
        <v>0.2</v>
      </c>
      <c r="E40" s="57">
        <v>0.2</v>
      </c>
      <c r="F40" s="56">
        <f>'[1]Bid Price Sheet'!L64</f>
        <v>2.0394102246107209</v>
      </c>
      <c r="G40" s="41">
        <f>'[1]Bid Price Sheet'!M64</f>
        <v>0.5</v>
      </c>
      <c r="H40" s="57">
        <f>'[1]Bid Price Sheet'!N64</f>
        <v>1</v>
      </c>
      <c r="I40" s="56"/>
      <c r="J40" s="41"/>
      <c r="K40" s="57"/>
      <c r="L40" s="56"/>
      <c r="M40" s="41"/>
      <c r="N40" s="57"/>
      <c r="O40" s="56"/>
      <c r="P40" s="41"/>
      <c r="Q40" s="57"/>
      <c r="R40" s="56"/>
      <c r="S40" s="41"/>
      <c r="T40" s="57"/>
    </row>
    <row r="41" spans="1:20" ht="15" thickBot="1" x14ac:dyDescent="0.25">
      <c r="A41" t="s">
        <v>59</v>
      </c>
      <c r="B41" s="38" t="s">
        <v>36</v>
      </c>
      <c r="C41" s="82">
        <v>0.1</v>
      </c>
      <c r="D41" s="83">
        <v>0.1</v>
      </c>
      <c r="E41" s="84">
        <v>0.1</v>
      </c>
      <c r="F41" s="82">
        <f>'[1]Bid Price Sheet'!L65</f>
        <v>1.8039377383774868</v>
      </c>
      <c r="G41" s="83">
        <f>'[1]Bid Price Sheet'!M65</f>
        <v>0.5</v>
      </c>
      <c r="H41" s="84">
        <f>'[1]Bid Price Sheet'!N65</f>
        <v>1</v>
      </c>
      <c r="I41" s="82"/>
      <c r="J41" s="83"/>
      <c r="K41" s="84"/>
      <c r="L41" s="82"/>
      <c r="M41" s="83"/>
      <c r="N41" s="84"/>
      <c r="O41" s="82"/>
      <c r="P41" s="83"/>
      <c r="Q41" s="84"/>
      <c r="R41" s="82"/>
      <c r="S41" s="83"/>
      <c r="T41" s="84"/>
    </row>
    <row r="44" spans="1:20" ht="21.75" customHeight="1" x14ac:dyDescent="0.2">
      <c r="T44" s="17"/>
    </row>
    <row r="45" spans="1:20" ht="21.75" customHeight="1" x14ac:dyDescent="0.2">
      <c r="T45" s="16"/>
    </row>
  </sheetData>
  <mergeCells count="6">
    <mergeCell ref="R1:T1"/>
    <mergeCell ref="C1:E1"/>
    <mergeCell ref="F1:H1"/>
    <mergeCell ref="I1:K1"/>
    <mergeCell ref="O1:Q1"/>
    <mergeCell ref="L1:N1"/>
  </mergeCells>
  <dataValidations count="1">
    <dataValidation type="decimal" allowBlank="1" showInputMessage="1" showErrorMessage="1" sqref="C23:E41 C3:E15 R16:T22 I11:K15 L16:N22" xr:uid="{50023FA0-BC4E-42E9-848B-C0567ACB8C87}">
      <formula1>0</formula1>
      <formula2>1E+23</formula2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1"/>
  <sheetViews>
    <sheetView zoomScale="80" zoomScaleNormal="80" workbookViewId="0">
      <pane xSplit="1" topLeftCell="H1" activePane="topRight" state="frozen"/>
      <selection pane="topRight" activeCell="W33" sqref="W33"/>
    </sheetView>
  </sheetViews>
  <sheetFormatPr defaultColWidth="9.25" defaultRowHeight="17.25" customHeight="1" x14ac:dyDescent="0.2"/>
  <cols>
    <col min="1" max="1" width="22.375" style="1" customWidth="1"/>
    <col min="2" max="2" width="20.625" customWidth="1"/>
    <col min="3" max="3" width="17.25" style="52" customWidth="1"/>
    <col min="4" max="4" width="20.625" style="33" customWidth="1"/>
    <col min="5" max="5" width="19.75" style="53" customWidth="1"/>
    <col min="6" max="6" width="0.5" style="1" customWidth="1"/>
    <col min="7" max="7" width="15.375" style="52" customWidth="1"/>
    <col min="8" max="8" width="20.625" style="33" customWidth="1"/>
    <col min="9" max="9" width="19.75" style="53" customWidth="1"/>
    <col min="10" max="10" width="0.375" style="1" customWidth="1"/>
    <col min="11" max="11" width="16.625" style="52" customWidth="1"/>
    <col min="12" max="12" width="20.625" style="33" customWidth="1"/>
    <col min="13" max="13" width="19.75" style="53" customWidth="1"/>
    <col min="14" max="16" width="19.75" style="33" customWidth="1"/>
    <col min="17" max="17" width="14.625" style="52" customWidth="1"/>
    <col min="18" max="18" width="25.75" style="33" customWidth="1"/>
    <col min="19" max="19" width="18" style="53" customWidth="1"/>
    <col min="20" max="20" width="0.375" style="1" customWidth="1"/>
    <col min="21" max="21" width="15.625" style="52" customWidth="1"/>
    <col min="22" max="22" width="20" style="33" customWidth="1"/>
    <col min="23" max="23" width="19.5" style="53" customWidth="1"/>
    <col min="24" max="24" width="0.125" style="1" customWidth="1"/>
    <col min="25" max="16384" width="9.25" style="1"/>
  </cols>
  <sheetData>
    <row r="1" spans="1:24" ht="18" customHeight="1" thickBot="1" x14ac:dyDescent="0.35">
      <c r="A1" s="11"/>
      <c r="B1" s="10"/>
      <c r="C1" s="155" t="s">
        <v>41</v>
      </c>
      <c r="D1" s="156"/>
      <c r="E1" s="157"/>
      <c r="F1" s="12"/>
      <c r="G1" s="155" t="s">
        <v>43</v>
      </c>
      <c r="H1" s="156"/>
      <c r="I1" s="157"/>
      <c r="J1" s="13"/>
      <c r="K1" s="155" t="s">
        <v>67</v>
      </c>
      <c r="L1" s="156"/>
      <c r="M1" s="157"/>
      <c r="N1" s="155" t="s">
        <v>52</v>
      </c>
      <c r="O1" s="156"/>
      <c r="P1" s="156"/>
      <c r="Q1" s="155" t="s">
        <v>44</v>
      </c>
      <c r="R1" s="156"/>
      <c r="S1" s="157"/>
      <c r="T1" s="12"/>
      <c r="U1" s="155" t="s">
        <v>73</v>
      </c>
      <c r="V1" s="156"/>
      <c r="W1" s="157"/>
      <c r="X1" s="13"/>
    </row>
    <row r="2" spans="1:24" ht="57" x14ac:dyDescent="0.2">
      <c r="A2" s="7" t="s">
        <v>62</v>
      </c>
      <c r="B2" s="40" t="s">
        <v>38</v>
      </c>
      <c r="C2" s="46" t="s">
        <v>47</v>
      </c>
      <c r="D2" s="43" t="s">
        <v>39</v>
      </c>
      <c r="E2" s="47" t="s">
        <v>40</v>
      </c>
      <c r="G2" s="46" t="s">
        <v>47</v>
      </c>
      <c r="H2" s="43" t="s">
        <v>39</v>
      </c>
      <c r="I2" s="47" t="s">
        <v>40</v>
      </c>
      <c r="K2" s="46" t="s">
        <v>47</v>
      </c>
      <c r="L2" s="43" t="s">
        <v>39</v>
      </c>
      <c r="M2" s="47" t="s">
        <v>40</v>
      </c>
      <c r="N2" s="46" t="s">
        <v>47</v>
      </c>
      <c r="O2" s="43" t="s">
        <v>39</v>
      </c>
      <c r="P2" s="81" t="s">
        <v>40</v>
      </c>
      <c r="Q2" s="46" t="s">
        <v>47</v>
      </c>
      <c r="R2" s="43" t="s">
        <v>39</v>
      </c>
      <c r="S2" s="47" t="s">
        <v>40</v>
      </c>
      <c r="U2" s="46" t="s">
        <v>47</v>
      </c>
      <c r="V2" s="43" t="s">
        <v>39</v>
      </c>
      <c r="W2" s="47" t="s">
        <v>40</v>
      </c>
    </row>
    <row r="3" spans="1:24" ht="14.25" x14ac:dyDescent="0.2">
      <c r="A3" t="s">
        <v>57</v>
      </c>
      <c r="B3" s="38" t="s">
        <v>1</v>
      </c>
      <c r="C3" s="54">
        <v>0.5</v>
      </c>
      <c r="D3" s="42">
        <v>0.5</v>
      </c>
      <c r="E3" s="55">
        <v>0.5</v>
      </c>
      <c r="G3" s="48">
        <f>'[1]Bid Price Sheet'!O46</f>
        <v>1.8150040333422963</v>
      </c>
      <c r="H3" s="44">
        <f>'[1]Bid Price Sheet'!P46</f>
        <v>0.5</v>
      </c>
      <c r="I3" s="49">
        <f>'[1]Bid Price Sheet'!Q46</f>
        <v>1</v>
      </c>
      <c r="K3" s="54"/>
      <c r="L3" s="42"/>
      <c r="M3" s="55"/>
      <c r="N3" s="42"/>
      <c r="O3" s="42"/>
      <c r="P3" s="42"/>
      <c r="Q3" s="54"/>
      <c r="R3" s="42"/>
      <c r="S3" s="55"/>
      <c r="T3" s="42"/>
      <c r="U3" s="54"/>
      <c r="V3" s="42"/>
      <c r="W3" s="55"/>
    </row>
    <row r="4" spans="1:24" ht="14.25" x14ac:dyDescent="0.2">
      <c r="A4" t="s">
        <v>57</v>
      </c>
      <c r="B4" s="39" t="s">
        <v>2</v>
      </c>
      <c r="C4" s="56">
        <v>0.5</v>
      </c>
      <c r="D4" s="41">
        <v>0.5</v>
      </c>
      <c r="E4" s="57">
        <v>0.5</v>
      </c>
      <c r="G4" s="50">
        <f>'[1]Bid Price Sheet'!O47</f>
        <v>1.7988007994670221</v>
      </c>
      <c r="H4" s="45">
        <f>'[1]Bid Price Sheet'!P47</f>
        <v>0.5</v>
      </c>
      <c r="I4" s="51">
        <f>'[1]Bid Price Sheet'!Q47</f>
        <v>1</v>
      </c>
      <c r="K4" s="56"/>
      <c r="L4" s="41"/>
      <c r="M4" s="57"/>
      <c r="N4" s="41"/>
      <c r="O4" s="41"/>
      <c r="P4" s="41"/>
      <c r="Q4" s="56"/>
      <c r="R4" s="41"/>
      <c r="S4" s="57"/>
      <c r="T4" s="41"/>
      <c r="U4" s="56"/>
      <c r="V4" s="41"/>
      <c r="W4" s="57"/>
    </row>
    <row r="5" spans="1:24" ht="14.25" x14ac:dyDescent="0.2">
      <c r="A5" t="s">
        <v>57</v>
      </c>
      <c r="B5" s="38" t="s">
        <v>6</v>
      </c>
      <c r="C5" s="54">
        <v>0.5</v>
      </c>
      <c r="D5" s="42">
        <v>0.5</v>
      </c>
      <c r="E5" s="55">
        <v>0.5</v>
      </c>
      <c r="G5" s="48">
        <f>'[1]Bid Price Sheet'!O48</f>
        <v>1.7988007994670221</v>
      </c>
      <c r="H5" s="44">
        <f>'[1]Bid Price Sheet'!P48</f>
        <v>0.5</v>
      </c>
      <c r="I5" s="49">
        <f>'[1]Bid Price Sheet'!Q48</f>
        <v>1</v>
      </c>
      <c r="K5" s="54"/>
      <c r="L5" s="42"/>
      <c r="M5" s="55"/>
      <c r="N5" s="42"/>
      <c r="O5" s="42"/>
      <c r="P5" s="42"/>
      <c r="Q5" s="54"/>
      <c r="R5" s="42"/>
      <c r="S5" s="55"/>
      <c r="T5" s="42"/>
      <c r="U5" s="54"/>
      <c r="V5" s="42"/>
      <c r="W5" s="55"/>
    </row>
    <row r="6" spans="1:24" ht="14.25" x14ac:dyDescent="0.2">
      <c r="A6" t="s">
        <v>57</v>
      </c>
      <c r="B6" s="39" t="s">
        <v>10</v>
      </c>
      <c r="C6" s="56">
        <v>0.5</v>
      </c>
      <c r="D6" s="41">
        <v>0.5</v>
      </c>
      <c r="E6" s="57">
        <v>0.5</v>
      </c>
      <c r="G6" s="50">
        <f>'[1]Bid Price Sheet'!O49</f>
        <v>1.7988007994670221</v>
      </c>
      <c r="H6" s="45">
        <f>'[1]Bid Price Sheet'!P49</f>
        <v>0.5</v>
      </c>
      <c r="I6" s="51">
        <f>'[1]Bid Price Sheet'!Q49</f>
        <v>1</v>
      </c>
      <c r="K6" s="56"/>
      <c r="L6" s="41"/>
      <c r="M6" s="57"/>
      <c r="N6" s="41"/>
      <c r="O6" s="41"/>
      <c r="P6" s="41"/>
      <c r="Q6" s="56"/>
      <c r="R6" s="41"/>
      <c r="S6" s="57"/>
      <c r="T6" s="41"/>
      <c r="U6" s="56"/>
      <c r="V6" s="41"/>
      <c r="W6" s="57"/>
    </row>
    <row r="7" spans="1:24" ht="14.25" x14ac:dyDescent="0.2">
      <c r="A7" t="s">
        <v>57</v>
      </c>
      <c r="B7" s="38" t="s">
        <v>11</v>
      </c>
      <c r="C7" s="54">
        <v>0.5</v>
      </c>
      <c r="D7" s="42">
        <v>0.5</v>
      </c>
      <c r="E7" s="55">
        <v>0.5</v>
      </c>
      <c r="G7" s="48">
        <f>'[1]Bid Price Sheet'!O50</f>
        <v>1.7988007994670201</v>
      </c>
      <c r="H7" s="44">
        <f>'[1]Bid Price Sheet'!P50</f>
        <v>0.5</v>
      </c>
      <c r="I7" s="49">
        <f>'[1]Bid Price Sheet'!Q50</f>
        <v>1</v>
      </c>
      <c r="K7" s="54"/>
      <c r="L7" s="42"/>
      <c r="M7" s="55"/>
      <c r="N7" s="42"/>
      <c r="O7" s="42"/>
      <c r="P7" s="42"/>
      <c r="Q7" s="54"/>
      <c r="R7" s="42"/>
      <c r="S7" s="55"/>
      <c r="T7" s="42"/>
      <c r="U7" s="54"/>
      <c r="V7" s="42"/>
      <c r="W7" s="55"/>
    </row>
    <row r="8" spans="1:24" ht="14.25" x14ac:dyDescent="0.2">
      <c r="A8" t="s">
        <v>57</v>
      </c>
      <c r="B8" s="39" t="s">
        <v>18</v>
      </c>
      <c r="C8" s="56">
        <v>0.5</v>
      </c>
      <c r="D8" s="41">
        <v>0.5</v>
      </c>
      <c r="E8" s="57">
        <v>0.5</v>
      </c>
      <c r="G8" s="50">
        <f>'[1]Bid Price Sheet'!O51</f>
        <v>1.7988007994670221</v>
      </c>
      <c r="H8" s="45">
        <f>'[1]Bid Price Sheet'!P51</f>
        <v>0.5</v>
      </c>
      <c r="I8" s="51">
        <f>'[1]Bid Price Sheet'!Q51</f>
        <v>1</v>
      </c>
      <c r="K8" s="56"/>
      <c r="L8" s="41"/>
      <c r="M8" s="57"/>
      <c r="N8" s="41"/>
      <c r="O8" s="41"/>
      <c r="P8" s="41"/>
      <c r="Q8" s="56"/>
      <c r="R8" s="41"/>
      <c r="S8" s="57"/>
      <c r="T8" s="41"/>
      <c r="U8" s="56"/>
      <c r="V8" s="41"/>
      <c r="W8" s="57"/>
    </row>
    <row r="9" spans="1:24" ht="14.25" x14ac:dyDescent="0.2">
      <c r="A9" t="s">
        <v>57</v>
      </c>
      <c r="B9" s="38" t="s">
        <v>34</v>
      </c>
      <c r="C9" s="54">
        <v>0.5</v>
      </c>
      <c r="D9" s="42">
        <v>0.5</v>
      </c>
      <c r="E9" s="55">
        <v>0.5</v>
      </c>
      <c r="G9" s="48">
        <f>'[1]Bid Price Sheet'!O52</f>
        <v>1.7988007994670221</v>
      </c>
      <c r="H9" s="44">
        <f>'[1]Bid Price Sheet'!P52</f>
        <v>0.5</v>
      </c>
      <c r="I9" s="49">
        <f>'[1]Bid Price Sheet'!Q52</f>
        <v>1</v>
      </c>
      <c r="K9" s="54"/>
      <c r="L9" s="42"/>
      <c r="M9" s="55"/>
      <c r="N9" s="42"/>
      <c r="O9" s="42"/>
      <c r="P9" s="42"/>
      <c r="Q9" s="54"/>
      <c r="R9" s="42"/>
      <c r="S9" s="55"/>
      <c r="T9" s="42"/>
      <c r="U9" s="54"/>
      <c r="V9" s="42"/>
      <c r="W9" s="55"/>
    </row>
    <row r="10" spans="1:24" ht="14.25" x14ac:dyDescent="0.2">
      <c r="A10" t="s">
        <v>57</v>
      </c>
      <c r="B10" s="39" t="s">
        <v>37</v>
      </c>
      <c r="C10" s="56">
        <v>0.5</v>
      </c>
      <c r="D10" s="41">
        <v>0.5</v>
      </c>
      <c r="E10" s="57">
        <v>0.5</v>
      </c>
      <c r="G10" s="50">
        <f>'[1]Bid Price Sheet'!O53</f>
        <v>1.7988007994670221</v>
      </c>
      <c r="H10" s="45">
        <f>'[1]Bid Price Sheet'!P53</f>
        <v>0.5</v>
      </c>
      <c r="I10" s="51">
        <f>'[1]Bid Price Sheet'!Q53</f>
        <v>1</v>
      </c>
      <c r="K10" s="56"/>
      <c r="L10" s="41"/>
      <c r="M10" s="57"/>
      <c r="N10" s="41"/>
      <c r="O10" s="41"/>
      <c r="P10" s="41"/>
      <c r="Q10" s="56"/>
      <c r="R10" s="41"/>
      <c r="S10" s="57"/>
      <c r="T10" s="41"/>
      <c r="U10" s="56"/>
      <c r="V10" s="41"/>
      <c r="W10" s="57"/>
    </row>
    <row r="11" spans="1:24" ht="14.25" x14ac:dyDescent="0.2">
      <c r="A11" t="s">
        <v>53</v>
      </c>
      <c r="B11" s="38" t="s">
        <v>4</v>
      </c>
      <c r="C11" s="54">
        <v>0.4</v>
      </c>
      <c r="D11" s="42">
        <v>0.4</v>
      </c>
      <c r="E11" s="55">
        <v>0.4</v>
      </c>
      <c r="G11" s="48"/>
      <c r="H11" s="44"/>
      <c r="I11" s="49"/>
      <c r="K11" s="54">
        <v>0.95</v>
      </c>
      <c r="L11" s="42">
        <v>1.17</v>
      </c>
      <c r="M11" s="55">
        <v>1.32</v>
      </c>
      <c r="N11" s="42"/>
      <c r="O11" s="42"/>
      <c r="P11" s="42"/>
      <c r="Q11" s="54"/>
      <c r="R11" s="42"/>
      <c r="S11" s="55"/>
      <c r="T11" s="42"/>
      <c r="U11" s="54">
        <v>1.55</v>
      </c>
      <c r="V11" s="42">
        <v>0.5</v>
      </c>
      <c r="W11" s="55">
        <v>0.5</v>
      </c>
    </row>
    <row r="12" spans="1:24" ht="14.25" x14ac:dyDescent="0.2">
      <c r="A12" t="s">
        <v>53</v>
      </c>
      <c r="B12" s="39" t="s">
        <v>54</v>
      </c>
      <c r="C12" s="56">
        <v>0.5</v>
      </c>
      <c r="D12" s="41">
        <v>0.5</v>
      </c>
      <c r="E12" s="57">
        <v>0.5</v>
      </c>
      <c r="G12" s="50"/>
      <c r="H12" s="45"/>
      <c r="I12" s="51"/>
      <c r="K12" s="56">
        <v>0.95</v>
      </c>
      <c r="L12" s="41">
        <v>1.17</v>
      </c>
      <c r="M12" s="57">
        <v>1.32</v>
      </c>
      <c r="N12" s="41"/>
      <c r="O12" s="41"/>
      <c r="P12" s="41"/>
      <c r="Q12" s="56"/>
      <c r="R12" s="41"/>
      <c r="S12" s="57"/>
      <c r="T12" s="41"/>
      <c r="U12" s="56">
        <v>1.65</v>
      </c>
      <c r="V12" s="41">
        <v>0.5</v>
      </c>
      <c r="W12" s="57">
        <v>0.5</v>
      </c>
    </row>
    <row r="13" spans="1:24" ht="14.25" x14ac:dyDescent="0.2">
      <c r="A13" t="s">
        <v>53</v>
      </c>
      <c r="B13" s="38" t="s">
        <v>14</v>
      </c>
      <c r="C13" s="54">
        <v>0.4</v>
      </c>
      <c r="D13" s="42">
        <v>0.4</v>
      </c>
      <c r="E13" s="55">
        <v>0.4</v>
      </c>
      <c r="G13" s="48"/>
      <c r="H13" s="44"/>
      <c r="I13" s="49"/>
      <c r="K13" s="54">
        <v>0.95</v>
      </c>
      <c r="L13" s="42">
        <v>1.17</v>
      </c>
      <c r="M13" s="55">
        <v>1.32</v>
      </c>
      <c r="N13" s="42"/>
      <c r="O13" s="42"/>
      <c r="P13" s="42"/>
      <c r="Q13" s="54"/>
      <c r="R13" s="42"/>
      <c r="S13" s="55"/>
      <c r="T13" s="42"/>
      <c r="U13" s="54">
        <v>1.55</v>
      </c>
      <c r="V13" s="42">
        <v>0.5</v>
      </c>
      <c r="W13" s="55">
        <v>0.5</v>
      </c>
    </row>
    <row r="14" spans="1:24" ht="14.25" x14ac:dyDescent="0.2">
      <c r="A14" t="s">
        <v>53</v>
      </c>
      <c r="B14" s="39" t="s">
        <v>16</v>
      </c>
      <c r="C14" s="56">
        <v>0.4</v>
      </c>
      <c r="D14" s="41">
        <v>0.4</v>
      </c>
      <c r="E14" s="57">
        <v>0.4</v>
      </c>
      <c r="G14" s="50"/>
      <c r="H14" s="45"/>
      <c r="I14" s="51"/>
      <c r="K14" s="56">
        <v>0.95</v>
      </c>
      <c r="L14" s="41">
        <v>1.17</v>
      </c>
      <c r="M14" s="57">
        <v>1.32</v>
      </c>
      <c r="N14" s="41"/>
      <c r="O14" s="41"/>
      <c r="P14" s="41"/>
      <c r="Q14" s="56"/>
      <c r="R14" s="41"/>
      <c r="S14" s="57"/>
      <c r="T14" s="41"/>
      <c r="U14" s="56">
        <v>1.55</v>
      </c>
      <c r="V14" s="41">
        <v>0.5</v>
      </c>
      <c r="W14" s="57">
        <v>0.5</v>
      </c>
    </row>
    <row r="15" spans="1:24" ht="14.25" x14ac:dyDescent="0.2">
      <c r="A15" t="s">
        <v>53</v>
      </c>
      <c r="B15" s="38" t="s">
        <v>21</v>
      </c>
      <c r="C15" s="54">
        <v>0.4</v>
      </c>
      <c r="D15" s="42">
        <v>0.4</v>
      </c>
      <c r="E15" s="55">
        <v>0.4</v>
      </c>
      <c r="G15" s="48"/>
      <c r="H15" s="44"/>
      <c r="I15" s="49"/>
      <c r="K15" s="54">
        <v>0.95</v>
      </c>
      <c r="L15" s="42">
        <v>1.17</v>
      </c>
      <c r="M15" s="55">
        <v>1.32</v>
      </c>
      <c r="N15" s="42"/>
      <c r="O15" s="42"/>
      <c r="P15" s="42"/>
      <c r="Q15" s="54"/>
      <c r="R15" s="42"/>
      <c r="S15" s="55"/>
      <c r="T15" s="42"/>
      <c r="U15" s="54">
        <v>1.55</v>
      </c>
      <c r="V15" s="42">
        <v>0.5</v>
      </c>
      <c r="W15" s="55">
        <v>0.5</v>
      </c>
    </row>
    <row r="16" spans="1:24" ht="14.25" x14ac:dyDescent="0.2">
      <c r="A16" t="s">
        <v>55</v>
      </c>
      <c r="B16" s="39" t="s">
        <v>13</v>
      </c>
      <c r="C16" s="56">
        <v>0.3</v>
      </c>
      <c r="D16" s="41">
        <v>0.3</v>
      </c>
      <c r="E16" s="57">
        <v>0.3</v>
      </c>
      <c r="G16" s="50"/>
      <c r="H16" s="45"/>
      <c r="I16" s="51"/>
      <c r="K16" s="56"/>
      <c r="L16" s="41"/>
      <c r="M16" s="57"/>
      <c r="N16" s="66">
        <v>0.4</v>
      </c>
      <c r="O16" s="66">
        <v>1.1000000000000001</v>
      </c>
      <c r="P16" s="66">
        <v>0.4</v>
      </c>
      <c r="Q16" s="56"/>
      <c r="R16" s="41"/>
      <c r="S16" s="57"/>
      <c r="T16" s="41"/>
      <c r="U16" s="56"/>
      <c r="V16" s="41"/>
      <c r="W16" s="57"/>
    </row>
    <row r="17" spans="1:23" ht="14.25" x14ac:dyDescent="0.2">
      <c r="A17" t="s">
        <v>55</v>
      </c>
      <c r="B17" s="38" t="s">
        <v>15</v>
      </c>
      <c r="C17" s="54">
        <v>0.4</v>
      </c>
      <c r="D17" s="42">
        <v>0.4</v>
      </c>
      <c r="E17" s="55">
        <v>0.4</v>
      </c>
      <c r="G17" s="48"/>
      <c r="H17" s="44"/>
      <c r="I17" s="49"/>
      <c r="K17" s="54"/>
      <c r="L17" s="42"/>
      <c r="M17" s="55"/>
      <c r="N17" s="65">
        <v>0.4</v>
      </c>
      <c r="O17" s="65">
        <v>1.1000000000000001</v>
      </c>
      <c r="P17" s="65">
        <v>0.4</v>
      </c>
      <c r="Q17" s="54"/>
      <c r="R17" s="42"/>
      <c r="S17" s="55"/>
      <c r="T17" s="42"/>
      <c r="U17" s="54"/>
      <c r="V17" s="42"/>
      <c r="W17" s="55"/>
    </row>
    <row r="18" spans="1:23" ht="14.25" x14ac:dyDescent="0.2">
      <c r="A18" t="s">
        <v>55</v>
      </c>
      <c r="B18" s="39" t="s">
        <v>25</v>
      </c>
      <c r="C18" s="56">
        <v>0.4</v>
      </c>
      <c r="D18" s="41">
        <v>0.4</v>
      </c>
      <c r="E18" s="57">
        <v>0.4</v>
      </c>
      <c r="G18" s="50"/>
      <c r="H18" s="45"/>
      <c r="I18" s="51"/>
      <c r="K18" s="56"/>
      <c r="L18" s="41"/>
      <c r="M18" s="57"/>
      <c r="N18" s="66">
        <v>0.4</v>
      </c>
      <c r="O18" s="66">
        <v>1.1000000000000001</v>
      </c>
      <c r="P18" s="66">
        <v>0.4</v>
      </c>
      <c r="Q18" s="56"/>
      <c r="R18" s="41"/>
      <c r="S18" s="57"/>
      <c r="T18" s="41"/>
      <c r="U18" s="56"/>
      <c r="V18" s="41"/>
      <c r="W18" s="57"/>
    </row>
    <row r="19" spans="1:23" ht="14.25" x14ac:dyDescent="0.2">
      <c r="A19" t="s">
        <v>55</v>
      </c>
      <c r="B19" s="38" t="s">
        <v>26</v>
      </c>
      <c r="C19" s="54">
        <v>0.3</v>
      </c>
      <c r="D19" s="42">
        <v>0.3</v>
      </c>
      <c r="E19" s="55">
        <v>0.3</v>
      </c>
      <c r="G19" s="48"/>
      <c r="H19" s="44"/>
      <c r="I19" s="49"/>
      <c r="K19" s="54"/>
      <c r="L19" s="42"/>
      <c r="M19" s="55"/>
      <c r="N19" s="65">
        <v>0.45</v>
      </c>
      <c r="O19" s="65">
        <v>1.1499999999999999</v>
      </c>
      <c r="P19" s="65">
        <v>0.45</v>
      </c>
      <c r="Q19" s="54"/>
      <c r="R19" s="42"/>
      <c r="S19" s="55"/>
      <c r="T19" s="42"/>
      <c r="U19" s="54"/>
      <c r="V19" s="42"/>
      <c r="W19" s="55"/>
    </row>
    <row r="20" spans="1:23" ht="14.25" x14ac:dyDescent="0.2">
      <c r="A20" t="s">
        <v>55</v>
      </c>
      <c r="B20" s="39" t="s">
        <v>27</v>
      </c>
      <c r="C20" s="56">
        <v>0.4</v>
      </c>
      <c r="D20" s="41">
        <v>0.4</v>
      </c>
      <c r="E20" s="57">
        <v>0.4</v>
      </c>
      <c r="G20" s="50"/>
      <c r="H20" s="45"/>
      <c r="I20" s="51"/>
      <c r="K20" s="56"/>
      <c r="L20" s="41"/>
      <c r="M20" s="57"/>
      <c r="N20" s="66">
        <v>0.45</v>
      </c>
      <c r="O20" s="66">
        <v>1.1499999999999999</v>
      </c>
      <c r="P20" s="66">
        <v>0.45</v>
      </c>
      <c r="Q20" s="56"/>
      <c r="R20" s="41"/>
      <c r="S20" s="57"/>
      <c r="T20" s="41"/>
      <c r="U20" s="56"/>
      <c r="V20" s="41"/>
      <c r="W20" s="57"/>
    </row>
    <row r="21" spans="1:23" ht="14.25" x14ac:dyDescent="0.2">
      <c r="A21" t="s">
        <v>55</v>
      </c>
      <c r="B21" s="38" t="s">
        <v>29</v>
      </c>
      <c r="C21" s="54">
        <v>0.4</v>
      </c>
      <c r="D21" s="42">
        <v>0.4</v>
      </c>
      <c r="E21" s="55">
        <v>0.4</v>
      </c>
      <c r="G21" s="48"/>
      <c r="H21" s="44"/>
      <c r="I21" s="49"/>
      <c r="K21" s="54"/>
      <c r="L21" s="42"/>
      <c r="M21" s="55"/>
      <c r="N21" s="65">
        <v>0.4</v>
      </c>
      <c r="O21" s="65">
        <v>1.1000000000000001</v>
      </c>
      <c r="P21" s="65">
        <v>0.4</v>
      </c>
      <c r="Q21" s="54"/>
      <c r="R21" s="42"/>
      <c r="S21" s="55"/>
      <c r="T21" s="42"/>
      <c r="U21" s="54"/>
      <c r="V21" s="42"/>
      <c r="W21" s="55"/>
    </row>
    <row r="22" spans="1:23" ht="14.25" x14ac:dyDescent="0.2">
      <c r="A22" t="s">
        <v>55</v>
      </c>
      <c r="B22" s="39" t="s">
        <v>35</v>
      </c>
      <c r="C22" s="56">
        <v>0.4</v>
      </c>
      <c r="D22" s="41">
        <v>0.4</v>
      </c>
      <c r="E22" s="57">
        <v>0.4</v>
      </c>
      <c r="G22" s="50"/>
      <c r="H22" s="45"/>
      <c r="I22" s="51"/>
      <c r="K22" s="56"/>
      <c r="L22" s="41"/>
      <c r="M22" s="57"/>
      <c r="N22" s="66">
        <v>0.45</v>
      </c>
      <c r="O22" s="66">
        <v>1.1499999999999999</v>
      </c>
      <c r="P22" s="66">
        <v>0.45</v>
      </c>
      <c r="Q22" s="56"/>
      <c r="R22" s="41"/>
      <c r="S22" s="57"/>
      <c r="T22" s="41"/>
      <c r="U22" s="56"/>
      <c r="V22" s="41"/>
      <c r="W22" s="57"/>
    </row>
    <row r="23" spans="1:23" ht="14.25" x14ac:dyDescent="0.2">
      <c r="A23" t="s">
        <v>56</v>
      </c>
      <c r="B23" s="38" t="s">
        <v>5</v>
      </c>
      <c r="C23" s="54">
        <v>0.7</v>
      </c>
      <c r="D23" s="42">
        <v>0.7</v>
      </c>
      <c r="E23" s="55">
        <v>0.7</v>
      </c>
      <c r="G23" s="48"/>
      <c r="H23" s="44"/>
      <c r="I23" s="49"/>
      <c r="K23" s="54">
        <v>0.95</v>
      </c>
      <c r="L23" s="42">
        <v>1.17</v>
      </c>
      <c r="M23" s="55">
        <v>1.32</v>
      </c>
      <c r="N23" s="42"/>
      <c r="O23" s="42"/>
      <c r="P23" s="42"/>
      <c r="Q23" s="54"/>
      <c r="R23" s="42"/>
      <c r="S23" s="55"/>
      <c r="T23" s="42"/>
      <c r="U23" s="54">
        <v>1.9</v>
      </c>
      <c r="V23" s="42">
        <v>0.5</v>
      </c>
      <c r="W23" s="55">
        <v>0.5</v>
      </c>
    </row>
    <row r="24" spans="1:23" ht="14.25" x14ac:dyDescent="0.2">
      <c r="A24" t="s">
        <v>56</v>
      </c>
      <c r="B24" s="39" t="s">
        <v>7</v>
      </c>
      <c r="C24" s="56">
        <v>0.7</v>
      </c>
      <c r="D24" s="41">
        <v>0.7</v>
      </c>
      <c r="E24" s="57">
        <v>0.7</v>
      </c>
      <c r="G24" s="50"/>
      <c r="H24" s="45"/>
      <c r="I24" s="51"/>
      <c r="K24" s="56">
        <v>0.95</v>
      </c>
      <c r="L24" s="41">
        <v>1.17</v>
      </c>
      <c r="M24" s="57">
        <v>1.32</v>
      </c>
      <c r="N24" s="41"/>
      <c r="O24" s="41"/>
      <c r="P24" s="41"/>
      <c r="Q24" s="56"/>
      <c r="R24" s="41"/>
      <c r="S24" s="57"/>
      <c r="T24" s="41"/>
      <c r="U24" s="56">
        <v>1.7</v>
      </c>
      <c r="V24" s="41">
        <v>0.5</v>
      </c>
      <c r="W24" s="57">
        <v>0.5</v>
      </c>
    </row>
    <row r="25" spans="1:23" ht="14.25" x14ac:dyDescent="0.2">
      <c r="A25" t="s">
        <v>56</v>
      </c>
      <c r="B25" s="38" t="s">
        <v>19</v>
      </c>
      <c r="C25" s="54">
        <v>0.7</v>
      </c>
      <c r="D25" s="42">
        <v>0.7</v>
      </c>
      <c r="E25" s="55">
        <v>0.7</v>
      </c>
      <c r="G25" s="48"/>
      <c r="H25" s="44"/>
      <c r="I25" s="49"/>
      <c r="K25" s="54">
        <v>0.95</v>
      </c>
      <c r="L25" s="42">
        <v>1.17</v>
      </c>
      <c r="M25" s="55">
        <v>1.32</v>
      </c>
      <c r="N25" s="42"/>
      <c r="O25" s="42"/>
      <c r="P25" s="42"/>
      <c r="Q25" s="54"/>
      <c r="R25" s="42"/>
      <c r="S25" s="55"/>
      <c r="T25" s="42"/>
      <c r="U25" s="54">
        <v>1.6</v>
      </c>
      <c r="V25" s="42">
        <v>0.5</v>
      </c>
      <c r="W25" s="55">
        <v>0.5</v>
      </c>
    </row>
    <row r="26" spans="1:23" ht="14.25" x14ac:dyDescent="0.2">
      <c r="A26" t="s">
        <v>56</v>
      </c>
      <c r="B26" s="39" t="s">
        <v>23</v>
      </c>
      <c r="C26" s="56">
        <v>0.7</v>
      </c>
      <c r="D26" s="41">
        <v>0.7</v>
      </c>
      <c r="E26" s="57">
        <v>0.7</v>
      </c>
      <c r="G26" s="50"/>
      <c r="H26" s="45"/>
      <c r="I26" s="51"/>
      <c r="K26" s="56">
        <v>0.95</v>
      </c>
      <c r="L26" s="41">
        <v>1.17</v>
      </c>
      <c r="M26" s="57">
        <v>1.32</v>
      </c>
      <c r="N26" s="41"/>
      <c r="O26" s="41"/>
      <c r="P26" s="41"/>
      <c r="Q26" s="56"/>
      <c r="R26" s="41"/>
      <c r="S26" s="57"/>
      <c r="T26" s="41"/>
      <c r="U26" s="56">
        <v>1.6</v>
      </c>
      <c r="V26" s="41">
        <v>0.5</v>
      </c>
      <c r="W26" s="57">
        <v>0.5</v>
      </c>
    </row>
    <row r="27" spans="1:23" ht="14.25" x14ac:dyDescent="0.2">
      <c r="A27" t="s">
        <v>56</v>
      </c>
      <c r="B27" s="38" t="s">
        <v>28</v>
      </c>
      <c r="C27" s="54">
        <v>0.3</v>
      </c>
      <c r="D27" s="42">
        <v>0.3</v>
      </c>
      <c r="E27" s="55">
        <v>0.3</v>
      </c>
      <c r="G27" s="48"/>
      <c r="H27" s="44"/>
      <c r="I27" s="49"/>
      <c r="K27" s="54">
        <v>0.95</v>
      </c>
      <c r="L27" s="42">
        <v>1.17</v>
      </c>
      <c r="M27" s="55">
        <v>1.32</v>
      </c>
      <c r="N27" s="42"/>
      <c r="O27" s="42"/>
      <c r="P27" s="42"/>
      <c r="Q27" s="54"/>
      <c r="R27" s="42"/>
      <c r="S27" s="55"/>
      <c r="T27" s="42"/>
      <c r="U27" s="54">
        <v>2.0499999999999998</v>
      </c>
      <c r="V27" s="42">
        <v>0.5</v>
      </c>
      <c r="W27" s="55">
        <v>0.5</v>
      </c>
    </row>
    <row r="28" spans="1:23" ht="14.25" x14ac:dyDescent="0.2">
      <c r="A28" t="s">
        <v>56</v>
      </c>
      <c r="B28" s="39" t="s">
        <v>32</v>
      </c>
      <c r="C28" s="56">
        <v>0.6</v>
      </c>
      <c r="D28" s="41">
        <v>0.6</v>
      </c>
      <c r="E28" s="57">
        <v>0.6</v>
      </c>
      <c r="G28" s="50"/>
      <c r="H28" s="45"/>
      <c r="I28" s="51"/>
      <c r="K28" s="56">
        <v>0.95</v>
      </c>
      <c r="L28" s="41">
        <v>1.17</v>
      </c>
      <c r="M28" s="57">
        <v>1.32</v>
      </c>
      <c r="N28" s="41"/>
      <c r="O28" s="41"/>
      <c r="P28" s="41"/>
      <c r="Q28" s="56"/>
      <c r="R28" s="41"/>
      <c r="S28" s="57"/>
      <c r="T28" s="41"/>
      <c r="U28" s="56">
        <v>1.55</v>
      </c>
      <c r="V28" s="41">
        <v>0.5</v>
      </c>
      <c r="W28" s="57">
        <v>0.5</v>
      </c>
    </row>
    <row r="29" spans="1:23" ht="14.25" x14ac:dyDescent="0.2">
      <c r="A29" t="s">
        <v>56</v>
      </c>
      <c r="B29" s="38" t="s">
        <v>33</v>
      </c>
      <c r="C29" s="54">
        <v>0.3</v>
      </c>
      <c r="D29" s="42">
        <v>0.3</v>
      </c>
      <c r="E29" s="55">
        <v>0.3</v>
      </c>
      <c r="G29" s="48"/>
      <c r="H29" s="44"/>
      <c r="I29" s="49"/>
      <c r="K29" s="54">
        <v>0.95</v>
      </c>
      <c r="L29" s="42">
        <v>1.17</v>
      </c>
      <c r="M29" s="55">
        <v>1.32</v>
      </c>
      <c r="N29" s="42"/>
      <c r="O29" s="42"/>
      <c r="P29" s="42"/>
      <c r="Q29" s="54"/>
      <c r="R29" s="42"/>
      <c r="S29" s="55"/>
      <c r="T29" s="42"/>
      <c r="U29" s="54">
        <v>2.0499999999999998</v>
      </c>
      <c r="V29" s="42">
        <v>0.5</v>
      </c>
      <c r="W29" s="55">
        <v>0.5</v>
      </c>
    </row>
    <row r="30" spans="1:23" ht="14.25" x14ac:dyDescent="0.2">
      <c r="A30" t="s">
        <v>58</v>
      </c>
      <c r="B30" s="39" t="s">
        <v>3</v>
      </c>
      <c r="C30" s="56">
        <v>0.7</v>
      </c>
      <c r="D30" s="41">
        <v>0.7</v>
      </c>
      <c r="E30" s="57">
        <v>0.7</v>
      </c>
      <c r="G30" s="50"/>
      <c r="H30" s="45"/>
      <c r="I30" s="51"/>
      <c r="K30" s="56"/>
      <c r="L30" s="41"/>
      <c r="M30" s="57"/>
      <c r="N30" s="41"/>
      <c r="O30" s="41"/>
      <c r="P30" s="41"/>
      <c r="Q30" s="137">
        <v>0.15</v>
      </c>
      <c r="R30" s="138">
        <v>0.15</v>
      </c>
      <c r="S30" s="139">
        <v>0.15</v>
      </c>
      <c r="T30" s="41"/>
      <c r="U30" s="56"/>
      <c r="V30" s="41"/>
      <c r="W30" s="57"/>
    </row>
    <row r="31" spans="1:23" ht="14.25" x14ac:dyDescent="0.2">
      <c r="A31" t="s">
        <v>58</v>
      </c>
      <c r="B31" s="38" t="s">
        <v>8</v>
      </c>
      <c r="C31" s="54">
        <v>0.3</v>
      </c>
      <c r="D31" s="42">
        <v>0.3</v>
      </c>
      <c r="E31" s="55">
        <v>0.3</v>
      </c>
      <c r="G31" s="48"/>
      <c r="H31" s="44"/>
      <c r="I31" s="49"/>
      <c r="K31" s="54"/>
      <c r="L31" s="42"/>
      <c r="M31" s="55"/>
      <c r="N31" s="42"/>
      <c r="O31" s="42"/>
      <c r="P31" s="42"/>
      <c r="Q31" s="145">
        <v>0.15</v>
      </c>
      <c r="R31" s="143">
        <v>0.15</v>
      </c>
      <c r="S31" s="146">
        <v>0.15</v>
      </c>
      <c r="T31" s="42"/>
      <c r="U31" s="54"/>
      <c r="V31" s="42"/>
      <c r="W31" s="55"/>
    </row>
    <row r="32" spans="1:23" ht="14.25" x14ac:dyDescent="0.2">
      <c r="A32" t="s">
        <v>58</v>
      </c>
      <c r="B32" s="39" t="s">
        <v>12</v>
      </c>
      <c r="C32" s="56">
        <v>0.3</v>
      </c>
      <c r="D32" s="41">
        <v>0.3</v>
      </c>
      <c r="E32" s="57">
        <v>0.3</v>
      </c>
      <c r="G32" s="50"/>
      <c r="H32" s="45"/>
      <c r="I32" s="51"/>
      <c r="K32" s="56"/>
      <c r="L32" s="41"/>
      <c r="M32" s="57"/>
      <c r="N32" s="41"/>
      <c r="O32" s="41"/>
      <c r="P32" s="41"/>
      <c r="Q32" s="147">
        <v>0.15</v>
      </c>
      <c r="R32" s="144">
        <v>0.15</v>
      </c>
      <c r="S32" s="148">
        <v>0.15</v>
      </c>
      <c r="T32" s="41"/>
      <c r="U32" s="56"/>
      <c r="V32" s="41"/>
      <c r="W32" s="57"/>
    </row>
    <row r="33" spans="1:24" ht="14.25" x14ac:dyDescent="0.2">
      <c r="A33" t="s">
        <v>58</v>
      </c>
      <c r="B33" s="38" t="s">
        <v>17</v>
      </c>
      <c r="C33" s="54">
        <v>0.7</v>
      </c>
      <c r="D33" s="42">
        <v>0.7</v>
      </c>
      <c r="E33" s="55">
        <v>0.7</v>
      </c>
      <c r="G33" s="48"/>
      <c r="H33" s="44"/>
      <c r="I33" s="49"/>
      <c r="K33" s="54"/>
      <c r="L33" s="42"/>
      <c r="M33" s="55"/>
      <c r="N33" s="42"/>
      <c r="O33" s="42"/>
      <c r="P33" s="42"/>
      <c r="Q33" s="145">
        <v>0.15</v>
      </c>
      <c r="R33" s="143">
        <v>0.15</v>
      </c>
      <c r="S33" s="146">
        <v>0.15</v>
      </c>
      <c r="T33" s="42"/>
      <c r="U33" s="54"/>
      <c r="V33" s="42"/>
      <c r="W33" s="55"/>
    </row>
    <row r="34" spans="1:24" ht="14.25" x14ac:dyDescent="0.2">
      <c r="A34" t="s">
        <v>58</v>
      </c>
      <c r="B34" s="39" t="s">
        <v>22</v>
      </c>
      <c r="C34" s="56">
        <v>0.7</v>
      </c>
      <c r="D34" s="41">
        <v>0.7</v>
      </c>
      <c r="E34" s="57">
        <v>0.7</v>
      </c>
      <c r="G34" s="50"/>
      <c r="H34" s="45"/>
      <c r="I34" s="51"/>
      <c r="K34" s="56"/>
      <c r="L34" s="41"/>
      <c r="M34" s="57"/>
      <c r="N34" s="41"/>
      <c r="O34" s="41"/>
      <c r="P34" s="41"/>
      <c r="Q34" s="147">
        <v>0.15</v>
      </c>
      <c r="R34" s="144">
        <v>0.15</v>
      </c>
      <c r="S34" s="148">
        <v>0.15</v>
      </c>
      <c r="T34" s="41"/>
      <c r="U34" s="56"/>
      <c r="V34" s="41"/>
      <c r="W34" s="57"/>
    </row>
    <row r="35" spans="1:24" ht="14.25" x14ac:dyDescent="0.2">
      <c r="A35" t="s">
        <v>59</v>
      </c>
      <c r="B35" s="38" t="s">
        <v>0</v>
      </c>
      <c r="C35" s="54">
        <v>0.3</v>
      </c>
      <c r="D35" s="42">
        <v>0.3</v>
      </c>
      <c r="E35" s="55">
        <v>0.3</v>
      </c>
      <c r="G35" s="48">
        <f>'[1]Bid Price Sheet'!O59</f>
        <v>1.5864479698843776</v>
      </c>
      <c r="H35" s="44">
        <f>'[1]Bid Price Sheet'!P59</f>
        <v>0.5</v>
      </c>
      <c r="I35" s="49">
        <f>'[1]Bid Price Sheet'!Q59</f>
        <v>1</v>
      </c>
      <c r="K35" s="54"/>
      <c r="L35" s="42"/>
      <c r="M35" s="55"/>
      <c r="N35" s="42"/>
      <c r="O35" s="42"/>
      <c r="P35" s="42"/>
      <c r="Q35" s="140"/>
      <c r="R35" s="141"/>
      <c r="S35" s="142"/>
      <c r="T35" s="42"/>
      <c r="U35" s="54"/>
      <c r="V35" s="42"/>
      <c r="W35" s="55"/>
    </row>
    <row r="36" spans="1:24" ht="14.25" x14ac:dyDescent="0.2">
      <c r="A36" t="s">
        <v>59</v>
      </c>
      <c r="B36" s="39" t="s">
        <v>9</v>
      </c>
      <c r="C36" s="56">
        <v>0.3</v>
      </c>
      <c r="D36" s="41">
        <v>0.3</v>
      </c>
      <c r="E36" s="57">
        <v>0.3</v>
      </c>
      <c r="G36" s="50">
        <f>'[1]Bid Price Sheet'!O60</f>
        <v>1.5864479698843776</v>
      </c>
      <c r="H36" s="45">
        <f>'[1]Bid Price Sheet'!P60</f>
        <v>0.5</v>
      </c>
      <c r="I36" s="51">
        <f>'[1]Bid Price Sheet'!Q60</f>
        <v>1</v>
      </c>
      <c r="K36" s="56"/>
      <c r="L36" s="41"/>
      <c r="M36" s="57"/>
      <c r="N36" s="41"/>
      <c r="O36" s="41"/>
      <c r="P36" s="41"/>
      <c r="Q36" s="56"/>
      <c r="R36" s="41"/>
      <c r="S36" s="57"/>
      <c r="T36" s="41"/>
      <c r="U36" s="56"/>
      <c r="V36" s="41"/>
      <c r="W36" s="57"/>
    </row>
    <row r="37" spans="1:24" ht="14.25" x14ac:dyDescent="0.2">
      <c r="A37" t="s">
        <v>59</v>
      </c>
      <c r="B37" s="38" t="s">
        <v>20</v>
      </c>
      <c r="C37" s="54">
        <v>0.3</v>
      </c>
      <c r="D37" s="42">
        <v>0.3</v>
      </c>
      <c r="E37" s="55">
        <v>0.3</v>
      </c>
      <c r="G37" s="48">
        <f>'[1]Bid Price Sheet'!O61</f>
        <v>1.5864479698843776</v>
      </c>
      <c r="H37" s="44">
        <f>'[1]Bid Price Sheet'!P61</f>
        <v>0.5</v>
      </c>
      <c r="I37" s="49">
        <f>'[1]Bid Price Sheet'!Q61</f>
        <v>1</v>
      </c>
      <c r="K37" s="54"/>
      <c r="L37" s="42"/>
      <c r="M37" s="55"/>
      <c r="N37" s="42"/>
      <c r="O37" s="42"/>
      <c r="P37" s="42"/>
      <c r="Q37" s="54"/>
      <c r="R37" s="42"/>
      <c r="S37" s="55"/>
      <c r="T37" s="42"/>
      <c r="U37" s="54"/>
      <c r="V37" s="42"/>
      <c r="W37" s="55"/>
    </row>
    <row r="38" spans="1:24" ht="14.25" x14ac:dyDescent="0.2">
      <c r="A38" t="s">
        <v>59</v>
      </c>
      <c r="B38" s="39" t="s">
        <v>24</v>
      </c>
      <c r="C38" s="56">
        <v>0.3</v>
      </c>
      <c r="D38" s="41">
        <v>0.3</v>
      </c>
      <c r="E38" s="57">
        <v>0.3</v>
      </c>
      <c r="G38" s="50">
        <f>'[1]Bid Price Sheet'!O62</f>
        <v>1.5864479698843776</v>
      </c>
      <c r="H38" s="45">
        <f>'[1]Bid Price Sheet'!P62</f>
        <v>0.5</v>
      </c>
      <c r="I38" s="51">
        <f>'[1]Bid Price Sheet'!Q62</f>
        <v>1</v>
      </c>
      <c r="K38" s="56"/>
      <c r="L38" s="41"/>
      <c r="M38" s="57"/>
      <c r="N38" s="41"/>
      <c r="O38" s="41"/>
      <c r="P38" s="41"/>
      <c r="Q38" s="56"/>
      <c r="R38" s="41"/>
      <c r="S38" s="57"/>
      <c r="T38" s="41"/>
      <c r="U38" s="56"/>
      <c r="V38" s="41"/>
      <c r="W38" s="57"/>
    </row>
    <row r="39" spans="1:24" ht="14.25" x14ac:dyDescent="0.2">
      <c r="A39" t="s">
        <v>59</v>
      </c>
      <c r="B39" s="38" t="s">
        <v>30</v>
      </c>
      <c r="C39" s="54">
        <v>0.7</v>
      </c>
      <c r="D39" s="42">
        <v>0.7</v>
      </c>
      <c r="E39" s="55">
        <v>0.7</v>
      </c>
      <c r="G39" s="48">
        <f>'[1]Bid Price Sheet'!O63</f>
        <v>1.5864479698843776</v>
      </c>
      <c r="H39" s="44">
        <f>'[1]Bid Price Sheet'!P63</f>
        <v>0.5</v>
      </c>
      <c r="I39" s="49">
        <f>'[1]Bid Price Sheet'!Q63</f>
        <v>1</v>
      </c>
      <c r="K39" s="54"/>
      <c r="L39" s="42"/>
      <c r="M39" s="55"/>
      <c r="N39" s="42"/>
      <c r="O39" s="42"/>
      <c r="P39" s="42"/>
      <c r="Q39" s="54"/>
      <c r="R39" s="42"/>
      <c r="S39" s="55"/>
      <c r="T39" s="42"/>
      <c r="U39" s="54"/>
      <c r="V39" s="42"/>
      <c r="W39" s="55"/>
      <c r="X39" s="42"/>
    </row>
    <row r="40" spans="1:24" ht="14.25" x14ac:dyDescent="0.2">
      <c r="A40" t="s">
        <v>59</v>
      </c>
      <c r="B40" s="39" t="s">
        <v>31</v>
      </c>
      <c r="C40" s="56">
        <v>0.7</v>
      </c>
      <c r="D40" s="41">
        <v>0.7</v>
      </c>
      <c r="E40" s="57">
        <v>0.7</v>
      </c>
      <c r="G40" s="50">
        <f>'[1]Bid Price Sheet'!O64</f>
        <v>1.5864479698843776</v>
      </c>
      <c r="H40" s="45">
        <f>'[1]Bid Price Sheet'!P64</f>
        <v>0.5</v>
      </c>
      <c r="I40" s="51">
        <f>'[1]Bid Price Sheet'!Q64</f>
        <v>1</v>
      </c>
      <c r="K40" s="58"/>
      <c r="Q40" s="59"/>
      <c r="R40" s="5"/>
      <c r="S40" s="60"/>
      <c r="U40" s="61"/>
      <c r="V40" s="6"/>
      <c r="W40" s="62"/>
      <c r="X40" s="8"/>
    </row>
    <row r="41" spans="1:24" ht="15" thickBot="1" x14ac:dyDescent="0.25">
      <c r="A41" t="s">
        <v>59</v>
      </c>
      <c r="B41" s="38" t="s">
        <v>36</v>
      </c>
      <c r="C41" s="54">
        <v>0.3</v>
      </c>
      <c r="D41" s="42">
        <v>0.3</v>
      </c>
      <c r="E41" s="55">
        <v>0.3</v>
      </c>
      <c r="G41" s="48">
        <f>'[1]Bid Price Sheet'!O65</f>
        <v>1.7477816617370261</v>
      </c>
      <c r="H41" s="44">
        <f>'[1]Bid Price Sheet'!P65</f>
        <v>0.5</v>
      </c>
      <c r="I41" s="49">
        <f>'[1]Bid Price Sheet'!Q65</f>
        <v>1</v>
      </c>
      <c r="K41" s="54"/>
      <c r="L41" s="42"/>
      <c r="M41" s="55"/>
      <c r="N41" s="42"/>
      <c r="O41" s="42"/>
      <c r="P41" s="42"/>
      <c r="Q41" s="82"/>
      <c r="R41" s="83"/>
      <c r="S41" s="84"/>
      <c r="T41" s="42"/>
      <c r="U41" s="54"/>
      <c r="V41" s="42"/>
      <c r="W41" s="55"/>
    </row>
  </sheetData>
  <mergeCells count="6">
    <mergeCell ref="U1:W1"/>
    <mergeCell ref="C1:E1"/>
    <mergeCell ref="G1:I1"/>
    <mergeCell ref="K1:M1"/>
    <mergeCell ref="Q1:S1"/>
    <mergeCell ref="N1:P1"/>
  </mergeCells>
  <dataValidations count="1">
    <dataValidation type="decimal" allowBlank="1" showInputMessage="1" showErrorMessage="1" sqref="C23:E41 C3:E15 N16:P22" xr:uid="{7E0A193D-9C70-482A-8538-518DAAC6AA5C}">
      <formula1>0</formula1>
      <formula2>1E+23</formula2>
    </dataValidation>
  </dataValidation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A732D-F6A5-476C-8880-0DF05E545ABF}">
  <dimension ref="A1:I41"/>
  <sheetViews>
    <sheetView zoomScale="60" zoomScaleNormal="60" workbookViewId="0">
      <pane xSplit="1" topLeftCell="B1" activePane="topRight" state="frozen"/>
      <selection pane="topRight" activeCell="C49" sqref="C49"/>
    </sheetView>
  </sheetViews>
  <sheetFormatPr defaultColWidth="9.25" defaultRowHeight="14.25" x14ac:dyDescent="0.2"/>
  <cols>
    <col min="1" max="1" width="28.25" style="1" customWidth="1"/>
    <col min="2" max="2" width="28.25" style="33" customWidth="1"/>
    <col min="3" max="8" width="21.125" style="33" customWidth="1"/>
    <col min="9" max="9" width="0.375" style="1" customWidth="1"/>
    <col min="10" max="16384" width="9.25" style="1"/>
  </cols>
  <sheetData>
    <row r="1" spans="1:9" ht="46.5" customHeight="1" thickBot="1" x14ac:dyDescent="0.35">
      <c r="A1" s="11"/>
      <c r="B1" s="85"/>
      <c r="C1" s="87" t="s">
        <v>66</v>
      </c>
      <c r="D1" s="87" t="s">
        <v>67</v>
      </c>
      <c r="E1" s="128" t="s">
        <v>43</v>
      </c>
      <c r="F1" s="133" t="s">
        <v>52</v>
      </c>
      <c r="G1" s="87" t="s">
        <v>68</v>
      </c>
      <c r="H1" s="87" t="s">
        <v>73</v>
      </c>
      <c r="I1" s="15"/>
    </row>
    <row r="2" spans="1:9" ht="68.25" customHeight="1" x14ac:dyDescent="0.2">
      <c r="A2" s="7" t="s">
        <v>62</v>
      </c>
      <c r="B2" s="86" t="s">
        <v>38</v>
      </c>
      <c r="C2" s="88" t="s">
        <v>70</v>
      </c>
      <c r="D2" s="88" t="s">
        <v>70</v>
      </c>
      <c r="E2" s="129" t="s">
        <v>70</v>
      </c>
      <c r="F2" s="134" t="s">
        <v>70</v>
      </c>
      <c r="G2" s="88" t="s">
        <v>70</v>
      </c>
      <c r="H2" s="88" t="s">
        <v>70</v>
      </c>
    </row>
    <row r="3" spans="1:9" x14ac:dyDescent="0.2">
      <c r="A3" t="s">
        <v>57</v>
      </c>
      <c r="B3" s="121" t="s">
        <v>1</v>
      </c>
      <c r="C3" s="123">
        <v>0.5</v>
      </c>
      <c r="D3" s="123"/>
      <c r="E3" s="130">
        <v>0.16</v>
      </c>
      <c r="F3" s="123"/>
      <c r="G3" s="123"/>
      <c r="H3" s="123"/>
    </row>
    <row r="4" spans="1:9" x14ac:dyDescent="0.2">
      <c r="A4" t="s">
        <v>57</v>
      </c>
      <c r="B4" s="122" t="s">
        <v>2</v>
      </c>
      <c r="C4" s="124">
        <v>0.5</v>
      </c>
      <c r="D4" s="124"/>
      <c r="E4" s="131">
        <v>0.16</v>
      </c>
      <c r="F4" s="124"/>
      <c r="G4" s="124"/>
      <c r="H4" s="124"/>
    </row>
    <row r="5" spans="1:9" x14ac:dyDescent="0.2">
      <c r="A5" t="s">
        <v>57</v>
      </c>
      <c r="B5" s="121" t="s">
        <v>6</v>
      </c>
      <c r="C5" s="123">
        <v>0.5</v>
      </c>
      <c r="D5" s="123"/>
      <c r="E5" s="130">
        <v>0.16</v>
      </c>
      <c r="F5" s="123"/>
      <c r="G5" s="123"/>
      <c r="H5" s="123"/>
    </row>
    <row r="6" spans="1:9" x14ac:dyDescent="0.2">
      <c r="A6" t="s">
        <v>57</v>
      </c>
      <c r="B6" s="122" t="s">
        <v>10</v>
      </c>
      <c r="C6" s="124">
        <v>0.5</v>
      </c>
      <c r="D6" s="124"/>
      <c r="E6" s="131">
        <v>0.16</v>
      </c>
      <c r="F6" s="124"/>
      <c r="G6" s="124"/>
      <c r="H6" s="124"/>
    </row>
    <row r="7" spans="1:9" x14ac:dyDescent="0.2">
      <c r="A7" t="s">
        <v>57</v>
      </c>
      <c r="B7" s="121" t="s">
        <v>11</v>
      </c>
      <c r="C7" s="123">
        <v>0.9</v>
      </c>
      <c r="D7" s="123"/>
      <c r="E7" s="130">
        <v>0.16</v>
      </c>
      <c r="F7" s="123"/>
      <c r="G7" s="123"/>
      <c r="H7" s="123"/>
    </row>
    <row r="8" spans="1:9" x14ac:dyDescent="0.2">
      <c r="A8" t="s">
        <v>57</v>
      </c>
      <c r="B8" s="122" t="s">
        <v>18</v>
      </c>
      <c r="C8" s="124">
        <v>0.9</v>
      </c>
      <c r="D8" s="124"/>
      <c r="E8" s="131">
        <v>0.16</v>
      </c>
      <c r="F8" s="124"/>
      <c r="G8" s="124"/>
      <c r="H8" s="124"/>
    </row>
    <row r="9" spans="1:9" x14ac:dyDescent="0.2">
      <c r="A9" t="s">
        <v>57</v>
      </c>
      <c r="B9" s="121" t="s">
        <v>34</v>
      </c>
      <c r="C9" s="123">
        <v>0.9</v>
      </c>
      <c r="D9" s="123"/>
      <c r="E9" s="130">
        <v>0.16</v>
      </c>
      <c r="F9" s="123"/>
      <c r="G9" s="123"/>
      <c r="H9" s="123"/>
    </row>
    <row r="10" spans="1:9" x14ac:dyDescent="0.2">
      <c r="A10" t="s">
        <v>57</v>
      </c>
      <c r="B10" s="122" t="s">
        <v>37</v>
      </c>
      <c r="C10" s="124">
        <v>0.9</v>
      </c>
      <c r="D10" s="124"/>
      <c r="E10" s="131">
        <v>0.16</v>
      </c>
      <c r="F10" s="124"/>
      <c r="G10" s="124"/>
      <c r="H10" s="124"/>
    </row>
    <row r="11" spans="1:9" x14ac:dyDescent="0.2">
      <c r="A11" t="s">
        <v>53</v>
      </c>
      <c r="B11" s="121" t="s">
        <v>4</v>
      </c>
      <c r="C11" s="123">
        <v>0.5</v>
      </c>
      <c r="D11" s="126">
        <v>0.3</v>
      </c>
      <c r="E11" s="130"/>
      <c r="F11" s="123"/>
      <c r="G11" s="130"/>
      <c r="H11" s="136">
        <v>0.22</v>
      </c>
    </row>
    <row r="12" spans="1:9" x14ac:dyDescent="0.2">
      <c r="A12" t="s">
        <v>53</v>
      </c>
      <c r="B12" s="122" t="s">
        <v>54</v>
      </c>
      <c r="C12" s="124">
        <v>0.5</v>
      </c>
      <c r="D12" s="127">
        <v>0.3</v>
      </c>
      <c r="E12" s="131"/>
      <c r="F12" s="124"/>
      <c r="G12" s="131"/>
      <c r="H12" s="135">
        <v>0.22</v>
      </c>
    </row>
    <row r="13" spans="1:9" x14ac:dyDescent="0.2">
      <c r="A13" t="s">
        <v>53</v>
      </c>
      <c r="B13" s="121" t="s">
        <v>14</v>
      </c>
      <c r="C13" s="123">
        <v>0.5</v>
      </c>
      <c r="D13" s="126">
        <v>0.3</v>
      </c>
      <c r="E13" s="130"/>
      <c r="F13" s="123"/>
      <c r="G13" s="130"/>
      <c r="H13" s="136">
        <v>0.22</v>
      </c>
    </row>
    <row r="14" spans="1:9" x14ac:dyDescent="0.2">
      <c r="A14" t="s">
        <v>53</v>
      </c>
      <c r="B14" s="122" t="s">
        <v>16</v>
      </c>
      <c r="C14" s="124">
        <v>0.5</v>
      </c>
      <c r="D14" s="127">
        <v>0.3</v>
      </c>
      <c r="E14" s="131"/>
      <c r="F14" s="124"/>
      <c r="G14" s="131"/>
      <c r="H14" s="135">
        <v>0.22</v>
      </c>
    </row>
    <row r="15" spans="1:9" x14ac:dyDescent="0.2">
      <c r="A15" t="s">
        <v>53</v>
      </c>
      <c r="B15" s="121" t="s">
        <v>21</v>
      </c>
      <c r="C15" s="123">
        <v>0.5</v>
      </c>
      <c r="D15" s="126">
        <v>0.3</v>
      </c>
      <c r="E15" s="130"/>
      <c r="F15" s="123"/>
      <c r="G15" s="130"/>
      <c r="H15" s="136">
        <v>0.22</v>
      </c>
    </row>
    <row r="16" spans="1:9" x14ac:dyDescent="0.2">
      <c r="A16" t="s">
        <v>55</v>
      </c>
      <c r="B16" s="122" t="s">
        <v>13</v>
      </c>
      <c r="C16" s="124">
        <v>0.3</v>
      </c>
      <c r="D16" s="124"/>
      <c r="E16" s="131"/>
      <c r="F16" s="124">
        <v>0.3</v>
      </c>
      <c r="G16" s="124"/>
      <c r="H16" s="135"/>
    </row>
    <row r="17" spans="1:8" x14ac:dyDescent="0.2">
      <c r="A17" t="s">
        <v>55</v>
      </c>
      <c r="B17" s="121" t="s">
        <v>15</v>
      </c>
      <c r="C17" s="123">
        <v>0.5</v>
      </c>
      <c r="D17" s="123"/>
      <c r="E17" s="130"/>
      <c r="F17" s="123">
        <v>0.3</v>
      </c>
      <c r="G17" s="123"/>
      <c r="H17" s="136"/>
    </row>
    <row r="18" spans="1:8" x14ac:dyDescent="0.2">
      <c r="A18" t="s">
        <v>55</v>
      </c>
      <c r="B18" s="122" t="s">
        <v>25</v>
      </c>
      <c r="C18" s="124">
        <v>0.5</v>
      </c>
      <c r="D18" s="124"/>
      <c r="E18" s="131"/>
      <c r="F18" s="124">
        <v>0.3</v>
      </c>
      <c r="G18" s="124"/>
      <c r="H18" s="135"/>
    </row>
    <row r="19" spans="1:8" x14ac:dyDescent="0.2">
      <c r="A19" t="s">
        <v>55</v>
      </c>
      <c r="B19" s="121" t="s">
        <v>26</v>
      </c>
      <c r="C19" s="123">
        <v>0.3</v>
      </c>
      <c r="D19" s="123"/>
      <c r="E19" s="130"/>
      <c r="F19" s="123">
        <v>0.3</v>
      </c>
      <c r="G19" s="123"/>
      <c r="H19" s="136"/>
    </row>
    <row r="20" spans="1:8" x14ac:dyDescent="0.2">
      <c r="A20" t="s">
        <v>55</v>
      </c>
      <c r="B20" s="122" t="s">
        <v>27</v>
      </c>
      <c r="C20" s="124">
        <v>0.5</v>
      </c>
      <c r="D20" s="124"/>
      <c r="E20" s="131"/>
      <c r="F20" s="124">
        <v>0.3</v>
      </c>
      <c r="G20" s="124"/>
      <c r="H20" s="135"/>
    </row>
    <row r="21" spans="1:8" x14ac:dyDescent="0.2">
      <c r="A21" t="s">
        <v>55</v>
      </c>
      <c r="B21" s="121" t="s">
        <v>29</v>
      </c>
      <c r="C21" s="123">
        <v>0.5</v>
      </c>
      <c r="D21" s="123"/>
      <c r="E21" s="130"/>
      <c r="F21" s="123">
        <v>0.3</v>
      </c>
      <c r="G21" s="123"/>
      <c r="H21" s="136"/>
    </row>
    <row r="22" spans="1:8" x14ac:dyDescent="0.2">
      <c r="A22" t="s">
        <v>55</v>
      </c>
      <c r="B22" s="122" t="s">
        <v>35</v>
      </c>
      <c r="C22" s="124">
        <v>0.5</v>
      </c>
      <c r="D22" s="124"/>
      <c r="E22" s="131"/>
      <c r="F22" s="124">
        <v>0.3</v>
      </c>
      <c r="G22" s="124"/>
      <c r="H22" s="135"/>
    </row>
    <row r="23" spans="1:8" x14ac:dyDescent="0.2">
      <c r="A23" t="s">
        <v>56</v>
      </c>
      <c r="B23" s="121" t="s">
        <v>5</v>
      </c>
      <c r="C23" s="123">
        <v>0.8</v>
      </c>
      <c r="D23" s="126">
        <v>0.3</v>
      </c>
      <c r="E23" s="130"/>
      <c r="F23" s="123"/>
      <c r="G23" s="123"/>
      <c r="H23" s="136">
        <v>0.22</v>
      </c>
    </row>
    <row r="24" spans="1:8" x14ac:dyDescent="0.2">
      <c r="A24" t="s">
        <v>56</v>
      </c>
      <c r="B24" s="122" t="s">
        <v>7</v>
      </c>
      <c r="C24" s="124">
        <v>0.8</v>
      </c>
      <c r="D24" s="127">
        <v>0.3</v>
      </c>
      <c r="E24" s="131"/>
      <c r="F24" s="124"/>
      <c r="G24" s="124"/>
      <c r="H24" s="135">
        <v>0.22</v>
      </c>
    </row>
    <row r="25" spans="1:8" x14ac:dyDescent="0.2">
      <c r="A25" t="s">
        <v>56</v>
      </c>
      <c r="B25" s="121" t="s">
        <v>19</v>
      </c>
      <c r="C25" s="123">
        <v>0.8</v>
      </c>
      <c r="D25" s="126">
        <v>0.3</v>
      </c>
      <c r="E25" s="130"/>
      <c r="F25" s="123"/>
      <c r="G25" s="123"/>
      <c r="H25" s="136">
        <v>0.22</v>
      </c>
    </row>
    <row r="26" spans="1:8" x14ac:dyDescent="0.2">
      <c r="A26" t="s">
        <v>56</v>
      </c>
      <c r="B26" s="122" t="s">
        <v>23</v>
      </c>
      <c r="C26" s="124">
        <v>0.8</v>
      </c>
      <c r="D26" s="127">
        <v>0.3</v>
      </c>
      <c r="E26" s="131"/>
      <c r="F26" s="124"/>
      <c r="G26" s="124"/>
      <c r="H26" s="135">
        <v>0.22</v>
      </c>
    </row>
    <row r="27" spans="1:8" x14ac:dyDescent="0.2">
      <c r="A27" t="s">
        <v>56</v>
      </c>
      <c r="B27" s="121" t="s">
        <v>28</v>
      </c>
      <c r="C27" s="123">
        <v>0.3</v>
      </c>
      <c r="D27" s="126">
        <v>0.3</v>
      </c>
      <c r="E27" s="130"/>
      <c r="F27" s="123"/>
      <c r="G27" s="123"/>
      <c r="H27" s="136">
        <v>0.22</v>
      </c>
    </row>
    <row r="28" spans="1:8" x14ac:dyDescent="0.2">
      <c r="A28" t="s">
        <v>56</v>
      </c>
      <c r="B28" s="122" t="s">
        <v>32</v>
      </c>
      <c r="C28" s="124">
        <v>0.3</v>
      </c>
      <c r="D28" s="127">
        <v>0.3</v>
      </c>
      <c r="E28" s="131"/>
      <c r="F28" s="124"/>
      <c r="G28" s="124"/>
      <c r="H28" s="135">
        <v>0.22</v>
      </c>
    </row>
    <row r="29" spans="1:8" x14ac:dyDescent="0.2">
      <c r="A29" t="s">
        <v>56</v>
      </c>
      <c r="B29" s="121" t="s">
        <v>33</v>
      </c>
      <c r="C29" s="123">
        <v>0.3</v>
      </c>
      <c r="D29" s="126">
        <v>0.3</v>
      </c>
      <c r="E29" s="130"/>
      <c r="F29" s="123"/>
      <c r="G29" s="123"/>
      <c r="H29" s="136">
        <v>0.22</v>
      </c>
    </row>
    <row r="30" spans="1:8" x14ac:dyDescent="0.2">
      <c r="A30" t="s">
        <v>58</v>
      </c>
      <c r="B30" s="122" t="s">
        <v>3</v>
      </c>
      <c r="C30" s="124">
        <v>0.9</v>
      </c>
      <c r="D30" s="124"/>
      <c r="E30" s="131"/>
      <c r="F30" s="124"/>
      <c r="G30" s="124">
        <v>0.14000000000000001</v>
      </c>
      <c r="H30" s="124"/>
    </row>
    <row r="31" spans="1:8" x14ac:dyDescent="0.2">
      <c r="A31" t="s">
        <v>58</v>
      </c>
      <c r="B31" s="121" t="s">
        <v>8</v>
      </c>
      <c r="C31" s="123">
        <v>0.9</v>
      </c>
      <c r="D31" s="123"/>
      <c r="E31" s="130"/>
      <c r="F31" s="123"/>
      <c r="G31" s="123">
        <v>0.14000000000000001</v>
      </c>
      <c r="H31" s="123"/>
    </row>
    <row r="32" spans="1:8" x14ac:dyDescent="0.2">
      <c r="A32" t="s">
        <v>58</v>
      </c>
      <c r="B32" s="122" t="s">
        <v>12</v>
      </c>
      <c r="C32" s="124">
        <v>0.9</v>
      </c>
      <c r="D32" s="124"/>
      <c r="E32" s="131"/>
      <c r="F32" s="124"/>
      <c r="G32" s="124">
        <v>0.14000000000000001</v>
      </c>
      <c r="H32" s="124"/>
    </row>
    <row r="33" spans="1:8" x14ac:dyDescent="0.2">
      <c r="A33" t="s">
        <v>58</v>
      </c>
      <c r="B33" s="121" t="s">
        <v>17</v>
      </c>
      <c r="C33" s="123">
        <v>0.9</v>
      </c>
      <c r="D33" s="123"/>
      <c r="E33" s="130"/>
      <c r="F33" s="123"/>
      <c r="G33" s="123">
        <v>0.14000000000000001</v>
      </c>
      <c r="H33" s="123"/>
    </row>
    <row r="34" spans="1:8" x14ac:dyDescent="0.2">
      <c r="A34" t="s">
        <v>58</v>
      </c>
      <c r="B34" s="122" t="s">
        <v>22</v>
      </c>
      <c r="C34" s="124">
        <v>0.9</v>
      </c>
      <c r="D34" s="124"/>
      <c r="E34" s="131"/>
      <c r="F34" s="124"/>
      <c r="G34" s="124">
        <v>0.14000000000000001</v>
      </c>
      <c r="H34" s="124"/>
    </row>
    <row r="35" spans="1:8" x14ac:dyDescent="0.2">
      <c r="A35" t="s">
        <v>59</v>
      </c>
      <c r="B35" s="121" t="s">
        <v>0</v>
      </c>
      <c r="C35" s="123">
        <v>0.9</v>
      </c>
      <c r="D35" s="123"/>
      <c r="E35" s="130">
        <v>0.16</v>
      </c>
      <c r="F35" s="123"/>
      <c r="G35" s="123"/>
      <c r="H35" s="123"/>
    </row>
    <row r="36" spans="1:8" x14ac:dyDescent="0.2">
      <c r="A36" t="s">
        <v>59</v>
      </c>
      <c r="B36" s="122" t="s">
        <v>9</v>
      </c>
      <c r="C36" s="124">
        <v>0.9</v>
      </c>
      <c r="D36" s="124"/>
      <c r="E36" s="131">
        <v>0.16</v>
      </c>
      <c r="F36" s="124"/>
      <c r="G36" s="124"/>
      <c r="H36" s="124"/>
    </row>
    <row r="37" spans="1:8" x14ac:dyDescent="0.2">
      <c r="A37" t="s">
        <v>59</v>
      </c>
      <c r="B37" s="121" t="s">
        <v>20</v>
      </c>
      <c r="C37" s="123">
        <v>0.9</v>
      </c>
      <c r="D37" s="123"/>
      <c r="E37" s="130">
        <v>0.16</v>
      </c>
      <c r="F37" s="123"/>
      <c r="G37" s="123"/>
      <c r="H37" s="123"/>
    </row>
    <row r="38" spans="1:8" x14ac:dyDescent="0.2">
      <c r="A38" t="s">
        <v>59</v>
      </c>
      <c r="B38" s="122" t="s">
        <v>24</v>
      </c>
      <c r="C38" s="124">
        <v>0.9</v>
      </c>
      <c r="D38" s="124"/>
      <c r="E38" s="131">
        <v>0.16</v>
      </c>
      <c r="F38" s="124"/>
      <c r="G38" s="124"/>
      <c r="H38" s="124"/>
    </row>
    <row r="39" spans="1:8" x14ac:dyDescent="0.2">
      <c r="A39" t="s">
        <v>59</v>
      </c>
      <c r="B39" s="121" t="s">
        <v>30</v>
      </c>
      <c r="C39" s="123">
        <v>0.9</v>
      </c>
      <c r="D39" s="123"/>
      <c r="E39" s="130">
        <v>0.16</v>
      </c>
      <c r="F39" s="123"/>
      <c r="G39" s="123"/>
      <c r="H39" s="123"/>
    </row>
    <row r="40" spans="1:8" x14ac:dyDescent="0.2">
      <c r="A40" t="s">
        <v>59</v>
      </c>
      <c r="B40" s="122" t="s">
        <v>31</v>
      </c>
      <c r="C40" s="124">
        <v>0.9</v>
      </c>
      <c r="D40" s="124"/>
      <c r="E40" s="131">
        <v>0.16</v>
      </c>
      <c r="F40" s="124"/>
      <c r="G40" s="124"/>
      <c r="H40" s="124"/>
    </row>
    <row r="41" spans="1:8" ht="15" thickBot="1" x14ac:dyDescent="0.25">
      <c r="A41" t="s">
        <v>59</v>
      </c>
      <c r="B41" s="121" t="s">
        <v>36</v>
      </c>
      <c r="C41" s="125">
        <v>0.9</v>
      </c>
      <c r="D41" s="125"/>
      <c r="E41" s="132">
        <v>0.16</v>
      </c>
      <c r="F41" s="125"/>
      <c r="G41" s="125"/>
      <c r="H41" s="125"/>
    </row>
  </sheetData>
  <dataValidations count="1">
    <dataValidation type="decimal" allowBlank="1" showInputMessage="1" showErrorMessage="1" sqref="D11:D15" xr:uid="{963B9611-0781-4799-BEBC-CF6755A6F3C9}">
      <formula1>0</formula1>
      <formula2>1E+23</formula2>
    </dataValidation>
  </dataValidations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Awarded Areas and Other Fees</vt:lpstr>
      <vt:lpstr>Electrician</vt:lpstr>
      <vt:lpstr>Refrigeration-Air Conditioning</vt:lpstr>
      <vt:lpstr>Plumber &amp; Pipefitter</vt:lpstr>
      <vt:lpstr>Sheet Metal Worker</vt:lpstr>
      <vt:lpstr>Parts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2025-09-11T20:27:11Z</dcterms:modified>
</cp:coreProperties>
</file>