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firstSheet="1" activeTab="1"/>
  </bookViews>
  <sheets>
    <sheet name="Sheeting Specs" sheetId="1" r:id="rId1"/>
    <sheet name="Approved Sheeting Mfg." sheetId="2" r:id="rId2"/>
    <sheet name="Sheeting Price Sheet" sheetId="3" r:id="rId3"/>
    <sheet name="Guidepost Specs" sheetId="4" r:id="rId4"/>
    <sheet name="Guidepost Price Sheet" sheetId="5" r:id="rId5"/>
  </sheets>
  <definedNames>
    <definedName name="_Toc160441437" localSheetId="3">'Guidepost Specs'!$A$87</definedName>
    <definedName name="_xlnm.Print_Area" localSheetId="3">'Guidepost Specs'!$A$1:$K$87</definedName>
  </definedNames>
  <calcPr fullCalcOnLoad="1"/>
</workbook>
</file>

<file path=xl/sharedStrings.xml><?xml version="1.0" encoding="utf-8"?>
<sst xmlns="http://schemas.openxmlformats.org/spreadsheetml/2006/main" count="1211" uniqueCount="335">
  <si>
    <t>Sheeting Type</t>
  </si>
  <si>
    <t>Approved Manufacturer &amp; Sheeting Series</t>
  </si>
  <si>
    <t>A</t>
  </si>
  <si>
    <t>I (All Colors)</t>
  </si>
  <si>
    <t>Avery Dennison – Series T-1500</t>
  </si>
  <si>
    <t>Orafol Americas – Series 5700</t>
  </si>
  <si>
    <t>Nippon Carbide – Series 7100/8100</t>
  </si>
  <si>
    <t>3M – Series 3200/3260</t>
  </si>
  <si>
    <t>B</t>
  </si>
  <si>
    <t>II (All Colors)</t>
  </si>
  <si>
    <t>Nippon Carbide – Series  15000</t>
  </si>
  <si>
    <t>C</t>
  </si>
  <si>
    <t>III (All Colors)</t>
  </si>
  <si>
    <t>Avery Dennison – Series T-6500</t>
  </si>
  <si>
    <t>Orafol Americas – Series 5800/5810</t>
  </si>
  <si>
    <t>Orafol Americas – Series 5900/5930</t>
  </si>
  <si>
    <t>Nippon Carbide – Series N500</t>
  </si>
  <si>
    <t>Nippon Carbide – Series 94000</t>
  </si>
  <si>
    <t>3M – Series 3930</t>
  </si>
  <si>
    <t>D</t>
  </si>
  <si>
    <t>IV (All Colors Except Fluorescent Orange)</t>
  </si>
  <si>
    <t>Nippon Carbide – Series CRG 94000</t>
  </si>
  <si>
    <t>E</t>
  </si>
  <si>
    <t>VIII (All Colors Except Fluorescent Orange)</t>
  </si>
  <si>
    <t>Avery Dennison – Series T-7500</t>
  </si>
  <si>
    <t>Nippon Carbide – Series 92000</t>
  </si>
  <si>
    <t>3M – Series 3940</t>
  </si>
  <si>
    <t>F</t>
  </si>
  <si>
    <t>IX (All Colors Except Fluorescent Orange/Fluorescent Yellow/Fluorescent Yellow-Green)</t>
  </si>
  <si>
    <t>Avery Dennison – Series T-9500</t>
  </si>
  <si>
    <t>3M – Series 3990</t>
  </si>
  <si>
    <t>G</t>
  </si>
  <si>
    <t>IX (Fluorescent Yellow/Fluorescent Yellow-Green)</t>
  </si>
  <si>
    <t>Avery Dennison – Series T-9511/9513</t>
  </si>
  <si>
    <t>3M – Series 3980</t>
  </si>
  <si>
    <t>H</t>
  </si>
  <si>
    <t>X (Fluorescent Orange)</t>
  </si>
  <si>
    <t>Avery Dennison – Series 7500/9214/11514</t>
  </si>
  <si>
    <t>Nippon Carbide – Series 92847</t>
  </si>
  <si>
    <t>3M – Series 3924S/3980/4084</t>
  </si>
  <si>
    <t>I</t>
  </si>
  <si>
    <t>Non Reflective Sheeting (All Colors – Paper Backing)</t>
  </si>
  <si>
    <t>Avery Dennison – Series OL-3000</t>
  </si>
  <si>
    <t>Nippon Carbide – Series Hi-S Cal 5000M</t>
  </si>
  <si>
    <t>3M – Series 3650</t>
  </si>
  <si>
    <t>J</t>
  </si>
  <si>
    <t>Non Reflective Sheeting (All Colors – Transparent Synthetic Backing)</t>
  </si>
  <si>
    <t>3M – Series 7725</t>
  </si>
  <si>
    <t>K</t>
  </si>
  <si>
    <t>Transparent Colored Film (All Colors)</t>
  </si>
  <si>
    <t>Avery Dennison – Series OL-2000</t>
  </si>
  <si>
    <t>Nippon Carbide – Series 100</t>
  </si>
  <si>
    <t>3M – Series 1170C</t>
  </si>
  <si>
    <t>L</t>
  </si>
  <si>
    <t>XI (All Colors Except Fluorescent Orange/Fluorescent Yellow/Fluorescent Yellow-Green)</t>
  </si>
  <si>
    <t>Avery Dennison – Series T-11500</t>
  </si>
  <si>
    <t>3M – Series 4000</t>
  </si>
  <si>
    <t>M</t>
  </si>
  <si>
    <t>XI (Fluorescent Yellow/Fluorescent Yellow-Green)</t>
  </si>
  <si>
    <t>Avery Dennison – Series T-11511/11513</t>
  </si>
  <si>
    <t>3M – Series 4081/4083</t>
  </si>
  <si>
    <t>N</t>
  </si>
  <si>
    <t>Anti-Graffiti Film</t>
  </si>
  <si>
    <t>Avery Dennison – Series OL-1000</t>
  </si>
  <si>
    <t>Nippon Carbide – Hi-S Cal EF-40801</t>
  </si>
  <si>
    <t>GENERAL SPECIFICATIONS FOR REFLECTIVE SIGN SHEETING</t>
  </si>
  <si>
    <t>The reflective sheeting to be supplied under this contract shall meet the requirements of the attached specifications.  The material shall be designed to be applied as noted in the specifications and shall be available with a uniformly applied pre-coated pressure sensitive adhesive (Class I) and/or a tack free heat activated adhesive (Class II).</t>
  </si>
  <si>
    <t>The reflective sheeting shall be free from ragged edges, cracks, wrinkles, extraneous materials, and of good appearance when viewed under daylight as well as nighttime conditions (illuminated and non-illuminated).  Cut sheets shall be square with 90 degrees corners.  During normal exposure for the effective life identified, it shall show no appreciable discoloration, cracking, crazing, blistering, delamination, loss of adhesion, loss of reflective brightness in excess of the allowances provided elsewhere in these specifications, and shall not support fungus growth.  In the event of failure of the reflective sheeting during the effective life, the manufacturer shall be responsible for replacement of the signs or their defective portions as directed by the State, including materials, fabrication and installation at no cost to the State.</t>
  </si>
  <si>
    <t>Roll goods shall be available in roll widths of 3/8 inch, 1/2 inch, 5/8 inch, 3/4 inch, 7/8 inch, 1 inch, 1-1/4 inch, 1-1/2 inch, 2 inches, 12 inches, 15 inches, 24 inches, 30 inches, 36 inches, and 48 inches and in roll lengths of approximately 50 yards.  Rolls shall have no more than four splices per 50 yard roll.  The splices shall be butted or overlapped and shall be suitable for continuous application as supplied.  The sheeting shall be available for continuous application as supplied.  Both roll and sheeting goods with widths of 12 inches, 15 inches, 24 inches, 30 inches, 36 inches and 48 inches shall have combined overage and tolerance of a minimum of + 1/4 inch to a maximum of + 9/16 inch. The sheeting shall be available in all standard highway sign colors in accordance with the Federal Highway Administration’s “Color Tolerance Chart” limits.</t>
  </si>
  <si>
    <t>Additional roll widths, lengths, and colors may be provided at the option of the supplier.  Inclusion of additional goods shall mean that the supplier agrees to subject those goods to the terms and conditions of this contract.</t>
  </si>
  <si>
    <t>NON-REFLECTIVE SHEETING, VINYL</t>
  </si>
  <si>
    <t>The non-reflective vinyl legend components shall be available in all colors, meeting FHWA color tolerance, suitable for direct application to the sign face, and shall be made from a weather resistant, flexible, pigmented vinyl plastic sheeting meeting the following specifications.</t>
  </si>
  <si>
    <t>The non-reflective sheeting shall be available with a uniformly applied pre-coated adhesive (pressure sensitive, Class 1 and heat activated, Class 2) which is protected by a liner that is easily removed without soaking in water or other solvents.  The adhesive shall form a durable bond to smooth, clean, corrosion, and weather resistant surfaces; shall be non-corrosive to applied surfaces; and shall have no staining effect on the film.</t>
  </si>
  <si>
    <t>The sheeting, with liner removed, shall not be less than 0.003 inches nor more than 0.0045 inches thick and shall be sufficiently flexible to exhibit no cracking when bent around a 3/4 - inch mandrel.  The surface shall be smooth and flat to facilitate cleaning and shall have a 60 degree gloss-meter reading of at least 35 when tested in accordance with ASTM 623.  The material shall not shrink more than 1/64 inch in any dimension after being subjected to a temperature of 150 degrees F. for 48 hours.  The sheeting surface shall be solvent resistant such that it may be cleaned with gasoline, FMP Naphtha, mineral spirits, turpentine, methanol, and xyol, and shall not support fungus growth.  The sheeting shall permit cutting and processing at temperatures of 60 degrees F. to 100 degrees F. and relative humidity of 20 to 80 percent.</t>
  </si>
  <si>
    <t>It shall show no appreciable discoloration, cracking, crazing, blistering, delamination, or loss of adhesion during normal exposure for an effective life of 7 years.  In the event of failure of the non-reflective sheeting during the effective life, the manufacturer (supplier) is responsible for repair or replacement of the sign(s) as directed by the state, including materials, fabrication, and installation at no cost to the state.</t>
  </si>
  <si>
    <t>Additional roll widths, letters and numeral series, sizes, arrow sizes and colors, as well as demountable legend components, may be provided at the option of the supplier.  Inclusion of additional goods shall mean that the supplier agrees to subject those goods to the terms and conditions of this contract.</t>
  </si>
  <si>
    <t>REFLECTIVE SIGN SHEETINGS</t>
  </si>
  <si>
    <t>Retro reflective sheeting used for background and legend shall be in accordance with ASTM D4956.</t>
  </si>
  <si>
    <t>Type I and Type II reflective sheeting shall consist of spherical lens elements embedded within a transparent plastic having a smooth, flat outer surface.  Type III reflective sheeting shall consist of spherical lens elements adhered to a synthetic resin and encapsulated by a flexible, transparent, weatherproof plastic having a smooth outer surface.   Type IV, Type VIII, Type VIII, Type IX, Type X, and Type XI reflective sheeting shall consist of non-metallic prismatic lens elements encapsulated in a synthetic resin having a smooth outer surface.  All sheeting shall be weather resistant and have a protected pre-coated adhesive backing.  Type II reflective sheeting shall contain an identifying marking, such as a watermark, which is visible after sheeting application.  The marking shall not adversely affect the performance or life of the sheeting.</t>
  </si>
  <si>
    <t>The reflective sheeting shall show no appreciable discoloration, cracking, crazing, blistering, delamination, loss of adhesion, or significant retro reflectivity loss during normal exposure for the following effective lives:  Type I – minimum 7 years; Type II, III, IV, VIII, and IX - minimum10 years excluding orange/fluorescent orange sheeting which shall have an effective life of 3 years; Type X – minimum 3 years; and  Type XI – minimum 12 years excluding fluorescent orange sheeting shall have an effective life of 3 years.</t>
  </si>
  <si>
    <t>The reflective sheeting shall be sufficiently flexible to be cut to shape easily and permit application over and conform to, moderate shallow embossing characteristic of certain sign borders and symbols.</t>
  </si>
  <si>
    <t>The reflective sheeting shall have the following minimum coefficient of retro reflectivity values at 0.2 degrees, 0.5 degrees, and 1.0 degrees observation angle expressed as average candelas per lux, per square meter of material.  Measurements shall be conducted in accordance with ASTM E 810.</t>
  </si>
  <si>
    <t>TYPE I GLASS BEAD RETROREFLECTIVE ELEMENT MATERIAL</t>
  </si>
  <si>
    <t>Obs. Angle</t>
  </si>
  <si>
    <t>Entrance Angle</t>
  </si>
  <si>
    <t>White</t>
  </si>
  <si>
    <t>Yellow</t>
  </si>
  <si>
    <t>Orange</t>
  </si>
  <si>
    <t>Green</t>
  </si>
  <si>
    <t>Red</t>
  </si>
  <si>
    <t>Blue</t>
  </si>
  <si>
    <t>Brown</t>
  </si>
  <si>
    <t>0.2°</t>
  </si>
  <si>
    <t>-4°</t>
  </si>
  <si>
    <t>+30°</t>
  </si>
  <si>
    <t>0.5°</t>
  </si>
  <si>
    <t>TYPE II GLASS BEAD RETROREFLECTIVE ELEMENT MATERIAL</t>
  </si>
  <si>
    <t>Obs.</t>
  </si>
  <si>
    <t>Angle</t>
  </si>
  <si>
    <t>Entrance</t>
  </si>
  <si>
    <t>TYPE III GLASS BEAD RETROREFLECTIVE ELEMENT MATERIAL</t>
  </si>
  <si>
    <t xml:space="preserve">Obs. </t>
  </si>
  <si>
    <t xml:space="preserve">Entrance </t>
  </si>
  <si>
    <t>TYPE IV MICROPRISMATIC RETROREFLECTIVE ELEMENT MATERIAL</t>
  </si>
  <si>
    <t xml:space="preserve">Fluorescent </t>
  </si>
  <si>
    <t>TYPE VIII MICROPRISMATIC RETROREFLECTIVE ELEMENT MATERIAL</t>
  </si>
  <si>
    <t>Fluorescent Yellow-Green</t>
  </si>
  <si>
    <t>Fluorescent Yellow</t>
  </si>
  <si>
    <t>Fluorescent Orange</t>
  </si>
  <si>
    <t xml:space="preserve"> </t>
  </si>
  <si>
    <t>TYPE IX MICROPRISMATIC RETROREFLECTIVE ELEMENT MATERIAL</t>
  </si>
  <si>
    <t>TYPE X MICROPRISMATIC RETROREFLECTIVE ELEMENT MATERIAL</t>
  </si>
  <si>
    <t>TYPE XI MICROPRISMATIC RETROREFLECTIVE ELEMENT MATERIAL</t>
  </si>
  <si>
    <t>TRANSPARENT COLORED FILM, ACRYLIC</t>
  </si>
  <si>
    <t>The acrylic transparent colored film shall be available in yellow, red, orange, blue, green and brown, meet FHWA color tolerances, and when applied over reflective sheeting conform to ASTM D4956-95 minimum coefficient of reflectivity requirements for each reflective sheeting type when screen processed.  Be suitable for direct application to the sign face and shall be made from a weather resistant, flexible, acrylic colored transparent plastic film meeting the following specifications.</t>
  </si>
  <si>
    <t>The acrylic transparent colored film shall be available with a uniformly applied pressure-sensitive adhesive that is protected by a removable liner that is easily removed without soaking in water or other solvents.  The film shall be for specific use on electronic cutting machines.  The film surface shall be smooth and flat to facilitate cleaning.  The film surface shall be solvent resistant and shall not support fungus growth.</t>
  </si>
  <si>
    <t>It shall show no appreciable discoloration, cracking, crazing, blistering, delamination, or loss of adhesion during normal exposure for an effective life of 10 years.  In the event of failure of the acrylic transparent colored film during the effective life, the manufacturer (supplier) is responsible for repair or replacement of the sign(s) as directed by the State, including materials, fabrication, and installation at no cost to the state.</t>
  </si>
  <si>
    <t>Additional roll widths may be provided at the option of the supplier.  Inclusion of additional goods shall mean that the supplier agrees to those goods to the terms and conditions of the contract.</t>
  </si>
  <si>
    <t>ANTI-GRAFFITI OVERLAY FILM</t>
  </si>
  <si>
    <t>The film shall be a clear pressure sensitive overlay material, suitable for direct application to a sign face, and shall be made from a weather resistant, fluoropolymer film meeting the following specifications.</t>
  </si>
  <si>
    <t>The film shall be available with a uniformly applied pre-coated adhesive (pressure sensitive, Class 1), protected by a liner that is easily removed without soaking in water or other solvents.  The adhesive shall form a durable bond to smooth, clean, corrosion, and weather resistant surfaces; shall be non-corrosive to applied surfaces; and shall have no staining effect on the film.</t>
  </si>
  <si>
    <t xml:space="preserve">The film surface shall be solvent resistant such that it may be cleaned with solvents of isopropyl alcohol (IPA), or a 50/50 mixture of IPA and xylene, and shall not support fungus growth.  </t>
  </si>
  <si>
    <t>The overlay film shall show no appreciable discoloration, cracking, crazing, blistering, delamination, or loss of adhesion during normal exposure for an effective life of 10 years.  In the event of failure of the non-reflective film during the effective life, the manufacturer (supplier) is responsible for repair or replacement of the sign(s) as directed by the state, including materials, fabrication, and installation at no cost to the state.</t>
  </si>
  <si>
    <t>Roll goods shall be available in roll widths of 24 inches, 30 inches, 36 inches, and 48 inches and in roll lengths of 50 yards minimum.  Rolls shall have no more than four splices per 50 yard roll.</t>
  </si>
  <si>
    <t>Category</t>
  </si>
  <si>
    <r>
      <t>3M – Series 1160</t>
    </r>
    <r>
      <rPr>
        <vertAlign val="superscript"/>
        <sz val="10"/>
        <color indexed="8"/>
        <rFont val="Arial"/>
        <family val="2"/>
      </rPr>
      <t xml:space="preserve">  </t>
    </r>
  </si>
  <si>
    <r>
      <t>Sign Sheeting</t>
    </r>
    <r>
      <rPr>
        <b/>
        <sz val="11"/>
        <color indexed="8"/>
        <rFont val="Arial"/>
        <family val="2"/>
      </rPr>
      <t xml:space="preserve"> </t>
    </r>
  </si>
  <si>
    <t>Furnish unit bid prices on the following.  If you choose not to bid on a particular category, enter "NB" for each unit in that category. Enter comments below for series updates, product information, etc.</t>
  </si>
  <si>
    <t>Category A</t>
  </si>
  <si>
    <t>Sheeting Type I (All Colors)</t>
  </si>
  <si>
    <t>For Product Bid State:</t>
  </si>
  <si>
    <t>Model/Series:</t>
  </si>
  <si>
    <t>DOT Acceptance:</t>
  </si>
  <si>
    <t>Manufacturer:</t>
  </si>
  <si>
    <t>(for CPRM use only)</t>
  </si>
  <si>
    <t>Item</t>
  </si>
  <si>
    <t>Description</t>
  </si>
  <si>
    <t>Unit Price</t>
  </si>
  <si>
    <t>Ext. Price</t>
  </si>
  <si>
    <t>50 Yd. Rolls, (12" - 48" width) Pressure Sensitive</t>
  </si>
  <si>
    <t>50 Yd. Rolls, (12" - 48" width) Heat Activated</t>
  </si>
  <si>
    <t>Pre-cut sheets, Pressure Sensitive (see page 20 for sizes)</t>
  </si>
  <si>
    <t>Pre-cut sheets, Heat Activated (see page 20 for sizes)</t>
  </si>
  <si>
    <t>50 Yrd. Rolls, (3/8" width) Pressure Sensitive</t>
  </si>
  <si>
    <t>50 Yrd. Rolls, (1/2" width) Pressure Sensitive</t>
  </si>
  <si>
    <t>50 Yrd. Rolls, (5/8" width) Pressure Sensitive</t>
  </si>
  <si>
    <t>50 Yrd. Rolls, (3/4" width) Pressure Sensitive</t>
  </si>
  <si>
    <t>50 Yrd. Rolls, (7/8" width) Pressure Sensitive</t>
  </si>
  <si>
    <t>50 Yrd. Rolls, (1" width) Pressure Sensitive</t>
  </si>
  <si>
    <t>50 Yrd. Rolls, (1 1/4" width) Pressure Sensitive</t>
  </si>
  <si>
    <t>50 Yrd. Rolls, (1 1/2" width) Pressure Sensitive</t>
  </si>
  <si>
    <t>50 Yrd. Rolls, (2" width) Pressure Sensitive</t>
  </si>
  <si>
    <t>Unit of Measure</t>
  </si>
  <si>
    <t>sq.ft.</t>
  </si>
  <si>
    <t>Each Unit</t>
  </si>
  <si>
    <t>rolls</t>
  </si>
  <si>
    <t>Total:</t>
  </si>
  <si>
    <t>Category B</t>
  </si>
  <si>
    <t>50 Yd. Rolls Pin-Feed 24"-36"</t>
  </si>
  <si>
    <t>Category C</t>
  </si>
  <si>
    <t>Sheeting Type III (All Colors)</t>
  </si>
  <si>
    <t>Category D</t>
  </si>
  <si>
    <t>Sheeting Type IV (All Colors Except Fluorescent Orange)</t>
  </si>
  <si>
    <t>Category E</t>
  </si>
  <si>
    <t>Sheeting Type VIII (All Colors Except Fluorescent Orange)</t>
  </si>
  <si>
    <t>Category F</t>
  </si>
  <si>
    <t>Sheeting Type IX (All Colors Except Fluorescent Orange/Fluorescent Yellow/Fluorescent Yellow-Green)</t>
  </si>
  <si>
    <t>Category G</t>
  </si>
  <si>
    <t>Sheeting Type IX (Fluorescent Yellow/Fluorescent Yellow-Green)</t>
  </si>
  <si>
    <t>Category H</t>
  </si>
  <si>
    <t>Category I</t>
  </si>
  <si>
    <t>Sheeting Type Non Reflective (All Colors - Paper Backing)</t>
  </si>
  <si>
    <t>Category J</t>
  </si>
  <si>
    <t>Sheeting Type Non Reflective (All Colors - Transparent Synthetic Backing)</t>
  </si>
  <si>
    <t>Category K</t>
  </si>
  <si>
    <t>Sheeting Type Transparent Colored Film (All Colors)</t>
  </si>
  <si>
    <t>50 Yd. Rolls, (15" - 48" width) Pressure Sensitive</t>
  </si>
  <si>
    <t>Category L</t>
  </si>
  <si>
    <t>Sheeting Type XI (All Colors Except Fluorescent Orange/Fluorescent Yellow/Fluorescent Yellow-Green)</t>
  </si>
  <si>
    <t>Category M</t>
  </si>
  <si>
    <t>Sheeting Type XI (Fluorescent Yellow/Fluorescent Yellow-Green)</t>
  </si>
  <si>
    <t>Category N</t>
  </si>
  <si>
    <t>Sheeting Type Anti-Graffiti Film</t>
  </si>
  <si>
    <t>Sizing Chart for Pre-cut Sheets</t>
  </si>
  <si>
    <t>Square or Rectangular</t>
  </si>
  <si>
    <t>Size</t>
  </si>
  <si>
    <t>12" x 18"</t>
  </si>
  <si>
    <t>12" x 24"</t>
  </si>
  <si>
    <t>12" x 36"</t>
  </si>
  <si>
    <t>12" x 48"</t>
  </si>
  <si>
    <t>18" x 18"</t>
  </si>
  <si>
    <t>18" x 24"</t>
  </si>
  <si>
    <t>18" x 54"</t>
  </si>
  <si>
    <t>18" x 30"</t>
  </si>
  <si>
    <t>18" x 48"</t>
  </si>
  <si>
    <t>21" x 30"</t>
  </si>
  <si>
    <t>24" x 24"</t>
  </si>
  <si>
    <t>24" x 30"</t>
  </si>
  <si>
    <t>24" x 36"</t>
  </si>
  <si>
    <t>24" x 48"</t>
  </si>
  <si>
    <t>30" x 30"</t>
  </si>
  <si>
    <t>30" x 36"</t>
  </si>
  <si>
    <t>30" x 42"</t>
  </si>
  <si>
    <t>30" x 48"</t>
  </si>
  <si>
    <t>30" x 60"</t>
  </si>
  <si>
    <t>36" x 36"</t>
  </si>
  <si>
    <t>36" x 48"</t>
  </si>
  <si>
    <t>48" x 48"</t>
  </si>
  <si>
    <t>48" x 54"</t>
  </si>
  <si>
    <t>48" x 60"</t>
  </si>
  <si>
    <t>Triangle or Pentagon</t>
  </si>
  <si>
    <t>36" x 36" x 36" Triangle</t>
  </si>
  <si>
    <t>48" x 48" x 48" Triangle</t>
  </si>
  <si>
    <t>30" x 30" Pentagon</t>
  </si>
  <si>
    <t>36" x 36" Pentagon</t>
  </si>
  <si>
    <t>Please indicate any cut sheet sizes you cannot supply in your bid response.  Bids not offering all sizes may be considered non-responsive.</t>
  </si>
  <si>
    <t>General</t>
  </si>
  <si>
    <t xml:space="preserve">This contract shall furnish the following ground mounted and guardrail mounted flexible guide post systems, with and without factory applied reflective sheeting and reflective sheeting material for field application to guide posts.  </t>
  </si>
  <si>
    <t>Flexible Guide Posts</t>
  </si>
  <si>
    <t>Ground mounted flexible guideposts shall be of the following approved materials listed in the WSDOT Qualified Products List:</t>
  </si>
  <si>
    <t>Carsonite International - Early Branch, S C</t>
  </si>
  <si>
    <t>Flexi-Guide 400 series with FG95 plastic anchor or FG96 steel anchor.</t>
  </si>
  <si>
    <t>Pexco, Davidson Traffic Control Products - Tacoma, WA</t>
  </si>
  <si>
    <t>Flexi-Guide 500 series with FG95 plastic anchor or FG96 steel anchor.</t>
  </si>
  <si>
    <t xml:space="preserve">FlexStake Series HD600 with plastic barbed anchor </t>
  </si>
  <si>
    <t>FlexStake Inc. - Fort Meyers-FL</t>
  </si>
  <si>
    <t>Safe-Hit, SH2**GP3 flattened guide post with 18 inch reusable anchor.</t>
  </si>
  <si>
    <t>Safe-Hit Corporation - Chicago, IL</t>
  </si>
  <si>
    <t>Guardrail mount guideposts shall be of the following approved materials listed in the WSDOT Qualified Products List:</t>
  </si>
  <si>
    <t xml:space="preserve">Carsonite  Model CGR3027 </t>
  </si>
  <si>
    <t>Flexi-Guide Model 427</t>
  </si>
  <si>
    <t>Flexi-Guide Model 527</t>
  </si>
  <si>
    <t xml:space="preserve">FlexStake Series GR </t>
  </si>
  <si>
    <t>FlexStake Inc. - Fort Meyers, FL</t>
  </si>
  <si>
    <t xml:space="preserve">Safe-Hit, SH227GRD </t>
  </si>
  <si>
    <t>Safe-Hit Corporation – Chicago, IL</t>
  </si>
  <si>
    <t xml:space="preserve">The top edge of the reflective panel will be typically applied 1 inch below the top of the guidepost.  </t>
  </si>
  <si>
    <t>Reflective Sheeting For Guide Posts</t>
  </si>
  <si>
    <t>Reflective sheeting for field application to guideposts shall be from of the following:</t>
  </si>
  <si>
    <t>Nikkalite Series CN500 (Type III)</t>
  </si>
  <si>
    <t>Nippon Carbide Industries, Inc. - Santa Fe Springs, CA</t>
  </si>
  <si>
    <t>3M Series 3930 (Type IV)</t>
  </si>
  <si>
    <t xml:space="preserve">3M Company - Saint Paul, MN </t>
  </si>
  <si>
    <t>Reflexite Corporation - New Britain, CT</t>
  </si>
  <si>
    <r>
      <t>The flexible guide posts shall be available in colors of white, brown and green</t>
    </r>
    <r>
      <rPr>
        <sz val="10"/>
        <color indexed="10"/>
        <rFont val="Arial"/>
        <family val="2"/>
      </rPr>
      <t xml:space="preserve"> </t>
    </r>
    <r>
      <rPr>
        <sz val="10"/>
        <color indexed="8"/>
        <rFont val="Arial"/>
        <family val="2"/>
      </rPr>
      <t>as indicated on the field order.  Mark the post on the side away from traffic with the manufacturer’s name and month and year of fabrication.  The legend shall be a minimum of ¼ inch in height and be die stamped or legibly stamped with permanent ink.  Ground mounted posts shall have a permanent mark indicating the recommended burial depth. Ground mount guidepost shall come with anchors attached at the factory.  Guardrail mount guideposts shall come with mounting holes punched or drilled for attachment to guardrail post.</t>
    </r>
  </si>
  <si>
    <r>
      <t>Guideposts shall come with and</t>
    </r>
    <r>
      <rPr>
        <sz val="10"/>
        <color indexed="10"/>
        <rFont val="Arial"/>
        <family val="2"/>
      </rPr>
      <t xml:space="preserve"> </t>
    </r>
    <r>
      <rPr>
        <sz val="10"/>
        <color indexed="8"/>
        <rFont val="Arial"/>
        <family val="2"/>
      </rPr>
      <t>without reflective sheeting, at customer’s option.  When ordered with reflective sheeting, it shall be factory applied in the color combinations indicated on the field order in accordance with the following table:</t>
    </r>
  </si>
  <si>
    <t>Carsonite Roadmarker with fiberglass barbed anchor.</t>
  </si>
  <si>
    <t>Carsonite Survivor with steel anchor</t>
  </si>
  <si>
    <t>**Is a two digit number indicating the length above the anchor in inches required to meet field conditions.</t>
  </si>
  <si>
    <t>Reflexite AR 1000 (Type V)</t>
  </si>
  <si>
    <t>Reflective sheeting for field application shall have an aggressive Class 1 or Class 4 pre-coated pressure sensitive adhesive backing that permits field application to new and existing flexible guide posts at temperatures down to +20 degrees F without the aid of heat, solvent, or other preparation for adhesion when guidepost surface is dry and clean.  The size of material shall be as shown in Price Sheets for Guideposts.</t>
  </si>
  <si>
    <t>Reflective sheeting for guideposts shall conform to the requirements of Section 9-28 of the Standard Specifications and ASTM D 4956.  Guidepost sheeting shall be Type III “high-intensity”, Type IV “high-intensity prismatic” or Type V “super high-intensity</t>
  </si>
  <si>
    <t>SECTION "A"</t>
  </si>
  <si>
    <t>SYSTEM 1</t>
  </si>
  <si>
    <t>"CARSONITE ROADMARKER" with fiberglass barbed anchor, Carsonite International - Early Branch, S.C.</t>
  </si>
  <si>
    <t>Height represents installed/ finished length above the ground.  Provide the length and part number that will give the indicated height above ground with a minimum embedment of 24 inches when installed with fiberglass barbed anchor.</t>
  </si>
  <si>
    <t xml:space="preserve">Required color codes:  _____ white, _____ brown, _____ green. </t>
  </si>
  <si>
    <t>A. ONE PIECE DRIVEABLE POST WITH ANCHOR</t>
  </si>
  <si>
    <t>Height Above Ground</t>
  </si>
  <si>
    <t>Part Number</t>
  </si>
  <si>
    <t>Length</t>
  </si>
  <si>
    <t>Est. Annual Usage (*)</t>
  </si>
  <si>
    <t>Unit</t>
  </si>
  <si>
    <t>Unit Price with Sheeting</t>
  </si>
  <si>
    <t>Extended Price with Sheeting</t>
  </si>
  <si>
    <t>Unit Price without Sheeting</t>
  </si>
  <si>
    <t>Extended Price without Sheeting</t>
  </si>
  <si>
    <t>60”</t>
  </si>
  <si>
    <t>EA</t>
  </si>
  <si>
    <t>$</t>
  </si>
  <si>
    <t>54”</t>
  </si>
  <si>
    <t>48”</t>
  </si>
  <si>
    <t>42”</t>
  </si>
  <si>
    <t>Total</t>
  </si>
  <si>
    <t>Carsonite CGR 3027, Carsonite International -  Early Branch, S.C.</t>
  </si>
  <si>
    <t>27"</t>
  </si>
  <si>
    <t>(*)  Indicates estimated usage for evaluation purposes only, as actual usage is not available.</t>
  </si>
  <si>
    <t>For informational purposes only, installation tools and replacement parts will not be used for bid evaluation.</t>
  </si>
  <si>
    <t>C. INSTALLATION TOOLS AND REPLACEMENT PARTS</t>
  </si>
  <si>
    <t>List all tools and equipment necessary to install and maintain items A and B.</t>
  </si>
  <si>
    <t>Description  (include Part Number)</t>
  </si>
  <si>
    <t>Quantity per System</t>
  </si>
  <si>
    <t>Extended Price</t>
  </si>
  <si>
    <t>"CARSONITE SURVIVOR" with steel anchor, Carsonite International - Early Branch, S.C.</t>
  </si>
  <si>
    <t>Height represents installed/ finished length above the ground.  Provide the length and part number that will give the indicated height above ground when installed with steel anchor.</t>
  </si>
  <si>
    <t>A. TWO PIECE DRIVEABLE POST WITH 18" U-CHANNEL ANCHOR</t>
  </si>
  <si>
    <t>SYSTEM 3</t>
  </si>
  <si>
    <t>SYSTEM 2</t>
  </si>
  <si>
    <t>"FLEXI-GUIDE 400" Series with FG95 plastic anchor, Pexco, Davidson Traffic Control Products - Tacoma, WA</t>
  </si>
  <si>
    <t>Height represents installed/ finished length above the ground.  Provide the length and part number that will give the indicated height above ground with a minimum embedment of 24 inches when installed with plastic anchor.</t>
  </si>
  <si>
    <t>A. ONE PIECE DRIVEABLE POST WITH PLASTIC ANCHOR</t>
  </si>
  <si>
    <t>Flexi-Guide 427, Pexco, Davidson Traffic Control Products - Tacoma, WA</t>
  </si>
  <si>
    <t>SYSTEM 3A</t>
  </si>
  <si>
    <t>"FLEXI-GUIDE 400" Series with FG96 steel anchor, Pexco, Davidson Traffic Control Products - Tacoma, WA</t>
  </si>
  <si>
    <t>SYSTEM 4</t>
  </si>
  <si>
    <t>"FLEXI-GUIDE 500" Series with FG95 plastic anchor, Pexco, Davidson Traffic Control Products - Tacoma, WA</t>
  </si>
  <si>
    <t>Flexi-Guide 527, Pexco, Davidson Traffic Control Products - Tacoma, WA</t>
  </si>
  <si>
    <t>SYSTEM 4A</t>
  </si>
  <si>
    <t>"FLEXI-GUIDE 500" Series with FG96 steel anchor, Pexco, Davidson Traffic Control Products - Tacoma, WA</t>
  </si>
  <si>
    <t xml:space="preserve">Required color codes:  _____ white, _____ yellow, _____ gray. </t>
  </si>
  <si>
    <t>SYSTEM 5</t>
  </si>
  <si>
    <t>"FlexStake HD600" Series with plastic barbed anchor, FlexStake Inc. - Fort Meyers, FL</t>
  </si>
  <si>
    <t>Height represents installed/ finished length above the ground.  Provide the length and part number that will give the indicated height above ground with a minimum embedment of 18" when installed with plastic barbed anchor.</t>
  </si>
  <si>
    <t>FlexStake Series GR, FlexStake Inc. - Fort Meyers, FL</t>
  </si>
  <si>
    <t>SYSTEM 6</t>
  </si>
  <si>
    <t>"SAFE-HIT", SH2**GP3 flattened guide post with 18 inch metal anchor.  ** is a two digit number indicating the length above the anchor in inches required to meet filed conditions.  Safe-Hit Corporations - Chicago, IL</t>
  </si>
  <si>
    <t>Height represents installed/ finished length above the ground.  Provide the length and part number that will give the indicated height above ground when installed with soil anchor.</t>
  </si>
  <si>
    <t>A.TWO PIECE DRIVEABLE POST WITH SOIL ANCHOR</t>
  </si>
  <si>
    <t>"SAFE-HIT SH227GRD" Safe-Hit Corporation - Chicago, IL</t>
  </si>
  <si>
    <t xml:space="preserve">SECTION "B"  </t>
  </si>
  <si>
    <t>REFLECTIVE SHEETING STRIPS FOR FIELD APPLICATION (PRESSURE SENSITIVE)</t>
  </si>
  <si>
    <t>Category 1- Type III High Intensity glass bead flexible sheeting for flat and curved surface</t>
  </si>
  <si>
    <t>Nikkalite Series CN500 - Nippon Carbide Industries, Inc. - Santa Fe Springs, CA</t>
  </si>
  <si>
    <t xml:space="preserve">Required colors:  white, brown, red and green. </t>
  </si>
  <si>
    <t>Model/Part Number</t>
  </si>
  <si>
    <t>3" x 8"</t>
  </si>
  <si>
    <t>Scotchlite Hight Intensity Grade Series 3930, 3M Company - Saint Paul, MN</t>
  </si>
  <si>
    <t xml:space="preserve">Required colors:  white, yellow, red and green. </t>
  </si>
  <si>
    <t>Precut Sheet Size</t>
  </si>
  <si>
    <t>Category 2 - Type IV High Intensity Prismatic for flat to semi-flat surface.</t>
  </si>
  <si>
    <t>Category 3 - Type V Super High Intensity flexible sheeting for flat and curved surface.</t>
  </si>
  <si>
    <t>Reflexite AR 1000 - Reflexite Corporation - New Britain, CT</t>
  </si>
  <si>
    <r>
      <t>0.2</t>
    </r>
    <r>
      <rPr>
        <sz val="11"/>
        <color indexed="8"/>
        <rFont val="Arial"/>
        <family val="2"/>
      </rPr>
      <t>°</t>
    </r>
  </si>
  <si>
    <r>
      <t>-4</t>
    </r>
    <r>
      <rPr>
        <sz val="11"/>
        <color indexed="8"/>
        <rFont val="Arial"/>
        <family val="2"/>
      </rPr>
      <t>°</t>
    </r>
  </si>
  <si>
    <r>
      <t>+30</t>
    </r>
    <r>
      <rPr>
        <sz val="11"/>
        <color indexed="8"/>
        <rFont val="Arial"/>
        <family val="2"/>
      </rPr>
      <t>°</t>
    </r>
  </si>
  <si>
    <r>
      <t>0.5</t>
    </r>
    <r>
      <rPr>
        <sz val="11"/>
        <color indexed="8"/>
        <rFont val="Arial"/>
        <family val="2"/>
      </rPr>
      <t>°</t>
    </r>
  </si>
  <si>
    <r>
      <t>1.0</t>
    </r>
    <r>
      <rPr>
        <sz val="11"/>
        <color indexed="8"/>
        <rFont val="Arial"/>
        <family val="2"/>
      </rPr>
      <t>°</t>
    </r>
  </si>
  <si>
    <r>
      <t xml:space="preserve">Furnish unit bid prices on the following.  If you choose not to bid on a particular system or category, enter "NB" (no bid) for each item in that system or category. Enter comments below for minimum orders, series updates, product information, etc. </t>
    </r>
    <r>
      <rPr>
        <b/>
        <sz val="11"/>
        <color indexed="8"/>
        <rFont val="Arial"/>
        <family val="2"/>
      </rPr>
      <t>NOTE: All colors shown for systems and categories are required, bids not showing color codes (or “Y”) may be found to be non responsive and rejected. If colors shown are non standard please indicate applicable pricing on a separate sheet. Clearly identify system or category and indicate color(s) with unit pricing</t>
    </r>
  </si>
  <si>
    <r>
      <rPr>
        <b/>
        <sz val="11"/>
        <color indexed="8"/>
        <rFont val="Arial"/>
        <family val="2"/>
      </rPr>
      <t>B</t>
    </r>
    <r>
      <rPr>
        <sz val="11"/>
        <color indexed="8"/>
        <rFont val="Arial"/>
        <family val="2"/>
      </rPr>
      <t>. GUARDRAIL MOUNTED POST</t>
    </r>
  </si>
  <si>
    <r>
      <t xml:space="preserve">Indicate here any applicable system minimum order requirements: </t>
    </r>
    <r>
      <rPr>
        <u val="single"/>
        <sz val="11"/>
        <color indexed="8"/>
        <rFont val="Arial"/>
        <family val="2"/>
      </rPr>
      <t xml:space="preserve">                                                                  </t>
    </r>
  </si>
  <si>
    <t>Sheeting Type II (All Colors except Fluorescent Orange)</t>
  </si>
  <si>
    <t>Sheeting Type X (Orange)</t>
  </si>
  <si>
    <t>50 Yd. Rolls, (24" - 48" width) Pressure Sensitive</t>
  </si>
  <si>
    <t>Pre-cut sheets, Pressure Sensitive (see Sheeting Specifications for sizes)</t>
  </si>
  <si>
    <t>50 Yd. Rolls, (2" - 48" width) Pressure Sensitive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</si>
</sst>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s>
  <fonts count="67">
    <font>
      <sz val="11"/>
      <color theme="1"/>
      <name val="Calibri"/>
      <family val="2"/>
    </font>
    <font>
      <sz val="11"/>
      <color indexed="8"/>
      <name val="Calibri"/>
      <family val="2"/>
    </font>
    <font>
      <b/>
      <sz val="11"/>
      <color indexed="8"/>
      <name val="Arial"/>
      <family val="2"/>
    </font>
    <font>
      <vertAlign val="superscript"/>
      <sz val="10"/>
      <color indexed="8"/>
      <name val="Arial"/>
      <family val="2"/>
    </font>
    <font>
      <sz val="10"/>
      <color indexed="8"/>
      <name val="Arial"/>
      <family val="2"/>
    </font>
    <font>
      <sz val="11"/>
      <color indexed="8"/>
      <name val="Arial"/>
      <family val="2"/>
    </font>
    <font>
      <sz val="10"/>
      <color indexed="10"/>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0"/>
      <color indexed="8"/>
      <name val="Arial"/>
      <family val="2"/>
    </font>
    <font>
      <i/>
      <sz val="11"/>
      <color indexed="8"/>
      <name val="Arial"/>
      <family val="2"/>
    </font>
    <font>
      <sz val="12"/>
      <color indexed="8"/>
      <name val="Arial"/>
      <family val="2"/>
    </font>
    <font>
      <b/>
      <u val="single"/>
      <sz val="11"/>
      <color indexed="8"/>
      <name val="Arial"/>
      <family val="2"/>
    </font>
    <font>
      <b/>
      <sz val="12"/>
      <color indexed="8"/>
      <name val="Arial"/>
      <family val="2"/>
    </font>
    <font>
      <b/>
      <sz val="14"/>
      <color indexed="8"/>
      <name val="Arial"/>
      <family val="2"/>
    </font>
    <font>
      <u val="single"/>
      <sz val="10"/>
      <color indexed="8"/>
      <name val="Arial"/>
      <family val="2"/>
    </font>
    <font>
      <u val="single"/>
      <sz val="10"/>
      <color indexed="30"/>
      <name val="Arial"/>
      <family val="2"/>
    </font>
    <font>
      <u val="single"/>
      <sz val="11"/>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theme="1"/>
      <name val="Arial"/>
      <family val="2"/>
    </font>
    <font>
      <i/>
      <sz val="11"/>
      <color theme="1"/>
      <name val="Arial"/>
      <family val="2"/>
    </font>
    <font>
      <sz val="12"/>
      <color theme="1"/>
      <name val="Arial"/>
      <family val="2"/>
    </font>
    <font>
      <b/>
      <sz val="11"/>
      <color theme="1"/>
      <name val="Arial"/>
      <family val="2"/>
    </font>
    <font>
      <sz val="11"/>
      <color rgb="FF000000"/>
      <name val="Arial"/>
      <family val="2"/>
    </font>
    <font>
      <b/>
      <u val="single"/>
      <sz val="11"/>
      <color theme="1"/>
      <name val="Arial"/>
      <family val="2"/>
    </font>
    <font>
      <u val="single"/>
      <sz val="11"/>
      <color theme="1"/>
      <name val="Arial"/>
      <family val="2"/>
    </font>
    <font>
      <b/>
      <sz val="12"/>
      <color theme="1"/>
      <name val="Arial"/>
      <family val="2"/>
    </font>
    <font>
      <b/>
      <sz val="14"/>
      <color theme="1"/>
      <name val="Arial"/>
      <family val="2"/>
    </font>
    <font>
      <u val="single"/>
      <sz val="10"/>
      <color theme="1"/>
      <name val="Arial"/>
      <family val="2"/>
    </font>
    <font>
      <u val="single"/>
      <sz val="11"/>
      <color theme="10"/>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color indexed="63"/>
      </right>
      <top style="thick">
        <color rgb="FF808080"/>
      </top>
      <bottom style="medium">
        <color rgb="FF808080"/>
      </bottom>
    </border>
    <border>
      <left>
        <color indexed="63"/>
      </left>
      <right>
        <color indexed="63"/>
      </right>
      <top>
        <color indexed="63"/>
      </top>
      <bottom style="medium">
        <color theme="0" tint="-0.4999699890613556"/>
      </bottom>
    </border>
    <border>
      <left>
        <color indexed="63"/>
      </left>
      <right>
        <color indexed="63"/>
      </right>
      <top style="thick">
        <color rgb="FF808080"/>
      </top>
      <bottom>
        <color indexed="63"/>
      </bottom>
    </border>
    <border>
      <left>
        <color indexed="63"/>
      </left>
      <right>
        <color indexed="63"/>
      </right>
      <top>
        <color indexed="63"/>
      </top>
      <bottom style="medium">
        <color rgb="FF808080"/>
      </bottom>
    </border>
    <border>
      <left>
        <color indexed="63"/>
      </left>
      <right>
        <color indexed="63"/>
      </right>
      <top style="medium"/>
      <bottom style="medium"/>
    </border>
    <border>
      <left>
        <color indexed="63"/>
      </left>
      <right>
        <color indexed="63"/>
      </right>
      <top style="medium">
        <color rgb="FF808080"/>
      </top>
      <bottom style="medium">
        <color rgb="FF808080"/>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8">
    <xf numFmtId="0" fontId="0" fillId="0" borderId="0" xfId="0" applyFont="1" applyAlignment="1">
      <alignment/>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vertical="center" wrapText="1"/>
    </xf>
    <xf numFmtId="0" fontId="55" fillId="0" borderId="0" xfId="0" applyFont="1" applyAlignment="1">
      <alignment/>
    </xf>
    <xf numFmtId="0" fontId="54" fillId="0" borderId="0" xfId="0" applyFont="1" applyAlignment="1">
      <alignment/>
    </xf>
    <xf numFmtId="0" fontId="55" fillId="0" borderId="0" xfId="0" applyFont="1" applyAlignment="1">
      <alignment horizontal="center"/>
    </xf>
    <xf numFmtId="0" fontId="54" fillId="0" borderId="0" xfId="0" applyFont="1" applyAlignment="1">
      <alignment horizont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54" fillId="0" borderId="12" xfId="0" applyFont="1" applyBorder="1" applyAlignment="1">
      <alignment vertical="center" wrapText="1"/>
    </xf>
    <xf numFmtId="0" fontId="54" fillId="0" borderId="13" xfId="0" applyFont="1" applyBorder="1" applyAlignment="1">
      <alignment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2" xfId="0" applyFont="1" applyBorder="1" applyAlignment="1">
      <alignment horizontal="justify" vertical="center" wrapText="1"/>
    </xf>
    <xf numFmtId="0" fontId="54" fillId="0" borderId="13" xfId="0" applyFont="1" applyBorder="1" applyAlignment="1">
      <alignment horizontal="justify" vertical="center" wrapText="1"/>
    </xf>
    <xf numFmtId="0" fontId="56" fillId="0" borderId="0" xfId="0" applyFont="1" applyAlignment="1">
      <alignment vertical="center"/>
    </xf>
    <xf numFmtId="0" fontId="57"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horizontal="left" vertical="center" wrapText="1"/>
    </xf>
    <xf numFmtId="0" fontId="55" fillId="0" borderId="0" xfId="0" applyFont="1" applyAlignment="1">
      <alignment vertical="center" wrapText="1"/>
    </xf>
    <xf numFmtId="0" fontId="55" fillId="0" borderId="15" xfId="0" applyFont="1" applyBorder="1" applyAlignment="1">
      <alignment horizontal="center" vertical="center" wrapText="1"/>
    </xf>
    <xf numFmtId="0" fontId="57" fillId="0" borderId="0" xfId="0" applyFont="1" applyAlignment="1">
      <alignment horizontal="left" vertical="center" indent="5"/>
    </xf>
    <xf numFmtId="0" fontId="57" fillId="0" borderId="0" xfId="0" applyFont="1" applyAlignment="1">
      <alignment horizontal="left" vertical="center" indent="10"/>
    </xf>
    <xf numFmtId="0" fontId="54" fillId="0" borderId="0" xfId="0" applyFont="1" applyAlignment="1">
      <alignment horizontal="left" vertical="center" indent="10"/>
    </xf>
    <xf numFmtId="0" fontId="54" fillId="0" borderId="0" xfId="0" applyFont="1" applyAlignment="1">
      <alignment horizontal="left" vertical="center" indent="5"/>
    </xf>
    <xf numFmtId="0" fontId="53" fillId="0" borderId="0" xfId="0" applyFont="1" applyAlignment="1">
      <alignment horizontal="left" vertical="center" indent="5"/>
    </xf>
    <xf numFmtId="0" fontId="54" fillId="0" borderId="0" xfId="0" applyFont="1" applyAlignment="1">
      <alignment wrapText="1"/>
    </xf>
    <xf numFmtId="0" fontId="55" fillId="0" borderId="15" xfId="0" applyFont="1" applyBorder="1" applyAlignment="1">
      <alignment horizontal="center" vertical="center" wrapText="1"/>
    </xf>
    <xf numFmtId="0" fontId="55"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center" vertical="center"/>
    </xf>
    <xf numFmtId="0" fontId="55" fillId="0" borderId="0" xfId="0" applyFont="1" applyAlignment="1">
      <alignment vertical="center"/>
    </xf>
    <xf numFmtId="0" fontId="58" fillId="0" borderId="0" xfId="0" applyFont="1" applyAlignment="1">
      <alignment vertical="center"/>
    </xf>
    <xf numFmtId="0" fontId="55" fillId="0" borderId="16" xfId="0" applyFont="1" applyBorder="1" applyAlignment="1">
      <alignment vertical="center" wrapText="1"/>
    </xf>
    <xf numFmtId="168" fontId="55" fillId="0" borderId="0" xfId="0" applyNumberFormat="1" applyFont="1" applyAlignment="1">
      <alignment vertical="center" wrapText="1"/>
    </xf>
    <xf numFmtId="0" fontId="55" fillId="0" borderId="17" xfId="0" applyFont="1" applyBorder="1" applyAlignment="1">
      <alignment vertical="center" wrapText="1"/>
    </xf>
    <xf numFmtId="168" fontId="55" fillId="0" borderId="17" xfId="0" applyNumberFormat="1" applyFont="1" applyBorder="1" applyAlignment="1">
      <alignment vertical="center" wrapText="1"/>
    </xf>
    <xf numFmtId="0" fontId="55" fillId="0" borderId="18" xfId="0" applyFont="1" applyBorder="1" applyAlignment="1">
      <alignment vertical="center" wrapText="1"/>
    </xf>
    <xf numFmtId="0" fontId="55" fillId="0" borderId="19" xfId="0" applyFont="1" applyBorder="1" applyAlignment="1">
      <alignment vertical="center" wrapText="1"/>
    </xf>
    <xf numFmtId="0" fontId="59" fillId="0" borderId="20" xfId="0" applyFont="1" applyBorder="1" applyAlignment="1">
      <alignment vertical="center" wrapText="1"/>
    </xf>
    <xf numFmtId="0" fontId="59" fillId="0" borderId="20" xfId="0" applyFont="1" applyBorder="1" applyAlignment="1">
      <alignment vertical="center"/>
    </xf>
    <xf numFmtId="0" fontId="59" fillId="0" borderId="0" xfId="0" applyFont="1" applyAlignment="1">
      <alignment vertical="center"/>
    </xf>
    <xf numFmtId="0" fontId="59" fillId="0" borderId="17" xfId="0" applyFont="1" applyBorder="1" applyAlignment="1">
      <alignment vertical="center"/>
    </xf>
    <xf numFmtId="0" fontId="59" fillId="0" borderId="21" xfId="0" applyFont="1" applyBorder="1" applyAlignment="1">
      <alignment vertical="center" wrapText="1"/>
    </xf>
    <xf numFmtId="0" fontId="59" fillId="0" borderId="21" xfId="0" applyFont="1" applyBorder="1" applyAlignment="1">
      <alignment vertical="center"/>
    </xf>
    <xf numFmtId="0" fontId="59" fillId="0" borderId="19" xfId="0" applyFont="1" applyBorder="1" applyAlignment="1">
      <alignment vertical="center"/>
    </xf>
    <xf numFmtId="0" fontId="59" fillId="0" borderId="22" xfId="0" applyFont="1" applyBorder="1" applyAlignment="1">
      <alignment vertical="center"/>
    </xf>
    <xf numFmtId="168" fontId="59" fillId="0" borderId="19" xfId="0" applyNumberFormat="1" applyFont="1" applyBorder="1" applyAlignment="1">
      <alignment vertical="center"/>
    </xf>
    <xf numFmtId="0" fontId="58" fillId="0" borderId="0" xfId="0" applyFont="1" applyAlignment="1">
      <alignment vertical="center" wrapText="1"/>
    </xf>
    <xf numFmtId="0" fontId="56" fillId="0" borderId="0" xfId="0" applyFont="1" applyFill="1" applyAlignment="1">
      <alignment vertical="center"/>
    </xf>
    <xf numFmtId="0" fontId="55" fillId="0" borderId="0" xfId="0" applyFont="1" applyFill="1" applyAlignment="1">
      <alignment/>
    </xf>
    <xf numFmtId="0" fontId="0" fillId="0" borderId="0" xfId="0" applyFont="1" applyAlignment="1">
      <alignment/>
    </xf>
    <xf numFmtId="0" fontId="0" fillId="0" borderId="0" xfId="0" applyFont="1" applyBorder="1" applyAlignment="1">
      <alignment/>
    </xf>
    <xf numFmtId="0" fontId="55" fillId="0" borderId="0" xfId="0" applyFont="1" applyBorder="1" applyAlignment="1">
      <alignment/>
    </xf>
    <xf numFmtId="0" fontId="60"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15" xfId="0" applyFont="1" applyBorder="1" applyAlignment="1">
      <alignment vertical="center" wrapText="1"/>
    </xf>
    <xf numFmtId="0" fontId="55" fillId="0" borderId="15" xfId="0" applyFont="1" applyBorder="1" applyAlignment="1">
      <alignment horizontal="right" vertical="center" wrapText="1"/>
    </xf>
    <xf numFmtId="169" fontId="55" fillId="0" borderId="15" xfId="0" applyNumberFormat="1" applyFont="1" applyBorder="1" applyAlignment="1">
      <alignment vertical="center" wrapText="1"/>
    </xf>
    <xf numFmtId="3" fontId="55" fillId="0" borderId="15" xfId="0" applyNumberFormat="1" applyFont="1" applyBorder="1" applyAlignment="1">
      <alignment horizontal="right" vertical="center" wrapText="1"/>
    </xf>
    <xf numFmtId="0" fontId="55" fillId="0" borderId="23" xfId="0" applyFont="1" applyBorder="1" applyAlignment="1">
      <alignment horizontal="right" vertical="center" wrapText="1"/>
    </xf>
    <xf numFmtId="169" fontId="55" fillId="0" borderId="24" xfId="0" applyNumberFormat="1" applyFont="1" applyBorder="1" applyAlignment="1">
      <alignment horizontal="right" vertical="center" wrapText="1"/>
    </xf>
    <xf numFmtId="0" fontId="55" fillId="0" borderId="0" xfId="0" applyFont="1" applyBorder="1" applyAlignment="1">
      <alignment horizontal="right" vertical="center" wrapText="1"/>
    </xf>
    <xf numFmtId="0" fontId="55" fillId="0" borderId="0" xfId="0" applyFont="1" applyBorder="1" applyAlignment="1">
      <alignment horizontal="justify" vertical="center" wrapText="1"/>
    </xf>
    <xf numFmtId="0" fontId="55" fillId="0" borderId="25" xfId="0" applyFont="1" applyBorder="1" applyAlignment="1">
      <alignment horizontal="center" vertical="center" wrapText="1"/>
    </xf>
    <xf numFmtId="169" fontId="55" fillId="0" borderId="15" xfId="0" applyNumberFormat="1" applyFont="1" applyBorder="1" applyAlignment="1">
      <alignment horizontal="right" vertical="center" wrapText="1"/>
    </xf>
    <xf numFmtId="0" fontId="55" fillId="0" borderId="24" xfId="0" applyFont="1" applyBorder="1" applyAlignment="1">
      <alignment horizontal="justify" vertical="center" wrapText="1"/>
    </xf>
    <xf numFmtId="0" fontId="61" fillId="0" borderId="26" xfId="0" applyFont="1" applyBorder="1" applyAlignment="1">
      <alignment horizontal="left" vertical="center"/>
    </xf>
    <xf numFmtId="0" fontId="61" fillId="0" borderId="0" xfId="0" applyFont="1" applyBorder="1" applyAlignment="1">
      <alignment horizontal="left" vertical="center"/>
    </xf>
    <xf numFmtId="0" fontId="55" fillId="0" borderId="0" xfId="0" applyFont="1" applyBorder="1" applyAlignment="1">
      <alignment horizontal="left" vertical="center" wrapText="1"/>
    </xf>
    <xf numFmtId="0" fontId="55" fillId="0" borderId="0" xfId="0" applyFont="1" applyBorder="1" applyAlignment="1">
      <alignment horizontal="center" vertical="center" wrapText="1"/>
    </xf>
    <xf numFmtId="169" fontId="55" fillId="0" borderId="0" xfId="0" applyNumberFormat="1" applyFont="1" applyBorder="1" applyAlignment="1">
      <alignment horizontal="right" vertical="center" wrapText="1"/>
    </xf>
    <xf numFmtId="169" fontId="55" fillId="0" borderId="23" xfId="0" applyNumberFormat="1" applyFont="1" applyBorder="1" applyAlignment="1">
      <alignment horizontal="right" vertical="center" wrapText="1"/>
    </xf>
    <xf numFmtId="0" fontId="60" fillId="0" borderId="0" xfId="0" applyFont="1" applyAlignment="1">
      <alignment vertical="center"/>
    </xf>
    <xf numFmtId="0" fontId="55" fillId="0" borderId="0" xfId="0" applyFont="1" applyAlignment="1">
      <alignment horizontal="justify" vertical="center"/>
    </xf>
    <xf numFmtId="0" fontId="58" fillId="0" borderId="0" xfId="0" applyFont="1" applyAlignment="1">
      <alignment horizontal="justify" vertical="center"/>
    </xf>
    <xf numFmtId="0" fontId="55" fillId="0" borderId="0" xfId="0" applyFont="1" applyAlignment="1">
      <alignment horizontal="center"/>
    </xf>
    <xf numFmtId="3" fontId="55" fillId="0" borderId="15" xfId="0" applyNumberFormat="1" applyFont="1" applyBorder="1" applyAlignment="1">
      <alignment horizontal="center" vertical="center" wrapText="1"/>
    </xf>
    <xf numFmtId="3" fontId="55" fillId="0" borderId="15" xfId="0" applyNumberFormat="1" applyFont="1" applyFill="1" applyBorder="1" applyAlignment="1">
      <alignment horizontal="center" vertical="center" wrapText="1"/>
    </xf>
    <xf numFmtId="0" fontId="55" fillId="0" borderId="26" xfId="0" applyFont="1" applyBorder="1" applyAlignment="1">
      <alignment/>
    </xf>
    <xf numFmtId="0" fontId="61" fillId="0" borderId="26" xfId="0" applyFont="1" applyBorder="1" applyAlignment="1">
      <alignment/>
    </xf>
    <xf numFmtId="0" fontId="55" fillId="0" borderId="23" xfId="0" applyFont="1" applyBorder="1" applyAlignment="1">
      <alignment/>
    </xf>
    <xf numFmtId="0" fontId="61" fillId="0" borderId="23" xfId="0" applyFont="1" applyBorder="1" applyAlignment="1">
      <alignment/>
    </xf>
    <xf numFmtId="0" fontId="55" fillId="0" borderId="15" xfId="0" applyFont="1" applyBorder="1" applyAlignment="1">
      <alignment horizontal="center" vertical="center"/>
    </xf>
    <xf numFmtId="0" fontId="55" fillId="0" borderId="0" xfId="0" applyFont="1" applyAlignment="1">
      <alignment horizontal="center" vertical="center"/>
    </xf>
    <xf numFmtId="0" fontId="55" fillId="0" borderId="15" xfId="0" applyFont="1" applyBorder="1" applyAlignment="1">
      <alignment horizontal="right" indent="1"/>
    </xf>
    <xf numFmtId="0" fontId="55" fillId="0" borderId="15" xfId="0" applyFont="1" applyBorder="1" applyAlignment="1">
      <alignment horizontal="center"/>
    </xf>
    <xf numFmtId="0" fontId="55" fillId="0" borderId="15" xfId="0" applyFont="1" applyBorder="1" applyAlignment="1">
      <alignment horizontal="right" indent="4"/>
    </xf>
    <xf numFmtId="0" fontId="55" fillId="0" borderId="0" xfId="0" applyFont="1" applyAlignment="1">
      <alignment horizontal="right"/>
    </xf>
    <xf numFmtId="169" fontId="55" fillId="0" borderId="27" xfId="0" applyNumberFormat="1" applyFont="1" applyBorder="1" applyAlignment="1">
      <alignment/>
    </xf>
    <xf numFmtId="0" fontId="55" fillId="0" borderId="28" xfId="0" applyFont="1" applyBorder="1" applyAlignment="1">
      <alignment horizontal="right" indent="1"/>
    </xf>
    <xf numFmtId="3" fontId="55" fillId="0" borderId="15" xfId="0" applyNumberFormat="1" applyFont="1" applyBorder="1" applyAlignment="1">
      <alignment horizontal="right" indent="4"/>
    </xf>
    <xf numFmtId="169" fontId="55" fillId="0" borderId="0" xfId="0" applyNumberFormat="1" applyFont="1" applyBorder="1" applyAlignment="1">
      <alignment/>
    </xf>
    <xf numFmtId="0" fontId="55" fillId="0" borderId="26" xfId="0" applyFont="1" applyFill="1" applyBorder="1" applyAlignment="1">
      <alignment/>
    </xf>
    <xf numFmtId="0" fontId="61" fillId="0" borderId="26" xfId="0" applyFont="1" applyFill="1" applyBorder="1" applyAlignment="1">
      <alignment/>
    </xf>
    <xf numFmtId="0" fontId="55" fillId="0" borderId="23" xfId="0" applyFont="1" applyFill="1" applyBorder="1" applyAlignment="1">
      <alignment/>
    </xf>
    <xf numFmtId="0" fontId="61" fillId="0" borderId="23" xfId="0" applyFont="1" applyFill="1" applyBorder="1" applyAlignment="1">
      <alignment/>
    </xf>
    <xf numFmtId="0" fontId="55" fillId="0" borderId="0" xfId="0" applyFont="1" applyFill="1" applyAlignment="1">
      <alignment vertical="center"/>
    </xf>
    <xf numFmtId="0" fontId="55" fillId="0" borderId="15" xfId="0" applyFont="1" applyFill="1" applyBorder="1" applyAlignment="1">
      <alignment horizontal="center" vertical="center"/>
    </xf>
    <xf numFmtId="0" fontId="55" fillId="0" borderId="15" xfId="0" applyFont="1" applyFill="1" applyBorder="1" applyAlignment="1">
      <alignment horizontal="center" vertical="center" wrapText="1"/>
    </xf>
    <xf numFmtId="0" fontId="55" fillId="0" borderId="28" xfId="0" applyFont="1" applyFill="1" applyBorder="1" applyAlignment="1">
      <alignment horizontal="right" indent="1"/>
    </xf>
    <xf numFmtId="0" fontId="55" fillId="0" borderId="15" xfId="0" applyFont="1" applyFill="1" applyBorder="1" applyAlignment="1">
      <alignment horizontal="center"/>
    </xf>
    <xf numFmtId="169" fontId="55" fillId="0" borderId="15" xfId="0" applyNumberFormat="1" applyFont="1" applyFill="1" applyBorder="1" applyAlignment="1">
      <alignment horizontal="right" vertical="center" wrapText="1"/>
    </xf>
    <xf numFmtId="0" fontId="55" fillId="0" borderId="0" xfId="0" applyFont="1" applyFill="1" applyAlignment="1">
      <alignment horizontal="right"/>
    </xf>
    <xf numFmtId="169" fontId="55" fillId="0" borderId="27" xfId="0" applyNumberFormat="1" applyFont="1" applyFill="1" applyBorder="1" applyAlignment="1">
      <alignment/>
    </xf>
    <xf numFmtId="3" fontId="55" fillId="0" borderId="15" xfId="0" applyNumberFormat="1" applyFont="1" applyBorder="1" applyAlignment="1">
      <alignment horizontal="center"/>
    </xf>
    <xf numFmtId="0" fontId="55" fillId="0" borderId="28"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15" xfId="0" applyFont="1" applyBorder="1" applyAlignment="1">
      <alignment horizontal="center" vertical="center" wrapText="1"/>
    </xf>
    <xf numFmtId="0" fontId="62" fillId="0" borderId="0" xfId="0" applyFont="1" applyAlignment="1">
      <alignment horizontal="center" vertical="center" wrapText="1"/>
    </xf>
    <xf numFmtId="0" fontId="58" fillId="0" borderId="0" xfId="0" applyFont="1" applyAlignment="1">
      <alignment vertical="center" wrapText="1"/>
    </xf>
    <xf numFmtId="0" fontId="0" fillId="0" borderId="0" xfId="0" applyFont="1" applyAlignment="1">
      <alignment vertical="center" wrapText="1"/>
    </xf>
    <xf numFmtId="0" fontId="62" fillId="0" borderId="0" xfId="0" applyFont="1" applyAlignment="1">
      <alignment horizontal="center" vertical="center"/>
    </xf>
    <xf numFmtId="0" fontId="55" fillId="0" borderId="0" xfId="0" applyFont="1" applyAlignment="1">
      <alignment horizontal="center" vertical="center" wrapText="1"/>
    </xf>
    <xf numFmtId="0" fontId="55" fillId="0" borderId="18" xfId="0" applyFont="1" applyBorder="1" applyAlignment="1">
      <alignment vertical="center" wrapText="1"/>
    </xf>
    <xf numFmtId="0" fontId="55" fillId="0" borderId="19" xfId="0" applyFont="1" applyBorder="1" applyAlignment="1">
      <alignment vertical="center" wrapText="1"/>
    </xf>
    <xf numFmtId="0" fontId="55" fillId="0" borderId="0" xfId="0" applyFont="1" applyAlignment="1">
      <alignment horizontal="left" vertical="center" wrapText="1"/>
    </xf>
    <xf numFmtId="0" fontId="54" fillId="0" borderId="0" xfId="0" applyFont="1" applyAlignment="1">
      <alignment horizontal="left" vertical="center" wrapText="1"/>
    </xf>
    <xf numFmtId="0" fontId="63" fillId="0" borderId="0" xfId="0" applyFont="1" applyAlignment="1">
      <alignment horizontal="center" vertical="center" wrapText="1"/>
    </xf>
    <xf numFmtId="0" fontId="58" fillId="0" borderId="0" xfId="0" applyFont="1" applyAlignment="1">
      <alignment horizontal="center" vertical="center" wrapText="1"/>
    </xf>
    <xf numFmtId="0" fontId="62" fillId="0" borderId="0" xfId="0" applyFont="1" applyAlignment="1">
      <alignment horizontal="left" vertical="center"/>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14" xfId="0" applyFont="1" applyBorder="1" applyAlignment="1">
      <alignment horizontal="center" vertical="center" wrapText="1"/>
    </xf>
    <xf numFmtId="0" fontId="60" fillId="0" borderId="0" xfId="0" applyFont="1" applyAlignment="1">
      <alignment horizontal="center" vertical="center"/>
    </xf>
    <xf numFmtId="0" fontId="55" fillId="0" borderId="0" xfId="0" applyFont="1" applyAlignment="1">
      <alignment horizontal="center"/>
    </xf>
    <xf numFmtId="0" fontId="55" fillId="0" borderId="28" xfId="0" applyFont="1" applyBorder="1" applyAlignment="1">
      <alignment vertical="center" wrapText="1"/>
    </xf>
    <xf numFmtId="0" fontId="55" fillId="0" borderId="29" xfId="0" applyFont="1" applyBorder="1" applyAlignment="1">
      <alignment vertical="center" wrapText="1"/>
    </xf>
    <xf numFmtId="0" fontId="55" fillId="0" borderId="30" xfId="0" applyFont="1" applyBorder="1" applyAlignment="1">
      <alignment vertical="center" wrapText="1"/>
    </xf>
    <xf numFmtId="0" fontId="55" fillId="0" borderId="28" xfId="0" applyFont="1" applyBorder="1" applyAlignment="1">
      <alignment wrapText="1"/>
    </xf>
    <xf numFmtId="0" fontId="55" fillId="0" borderId="29" xfId="0" applyFont="1" applyBorder="1" applyAlignment="1">
      <alignment wrapText="1"/>
    </xf>
    <xf numFmtId="0" fontId="55" fillId="0" borderId="30" xfId="0" applyFont="1" applyBorder="1" applyAlignment="1">
      <alignment wrapText="1"/>
    </xf>
    <xf numFmtId="0" fontId="55" fillId="0" borderId="0" xfId="0" applyFont="1" applyAlignment="1">
      <alignment vertical="center" wrapText="1"/>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55" fillId="0" borderId="30" xfId="0" applyFont="1" applyBorder="1" applyAlignment="1">
      <alignment horizontal="left" vertical="center" wrapText="1"/>
    </xf>
    <xf numFmtId="0" fontId="55" fillId="0" borderId="26" xfId="0" applyFont="1" applyBorder="1" applyAlignment="1">
      <alignment horizontal="left" vertical="center"/>
    </xf>
    <xf numFmtId="0" fontId="55" fillId="0" borderId="23" xfId="0" applyFont="1" applyBorder="1" applyAlignment="1">
      <alignment horizontal="left" vertical="center"/>
    </xf>
    <xf numFmtId="0" fontId="55" fillId="0" borderId="15" xfId="0" applyFont="1" applyBorder="1" applyAlignment="1">
      <alignment vertical="center" wrapText="1"/>
    </xf>
    <xf numFmtId="0" fontId="55" fillId="0" borderId="15" xfId="0" applyFont="1" applyBorder="1" applyAlignment="1">
      <alignment wrapText="1"/>
    </xf>
    <xf numFmtId="0" fontId="55" fillId="0" borderId="15" xfId="0" applyFont="1" applyBorder="1" applyAlignment="1">
      <alignment/>
    </xf>
    <xf numFmtId="0" fontId="55"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28" xfId="0" applyFont="1" applyBorder="1" applyAlignment="1">
      <alignment/>
    </xf>
    <xf numFmtId="0" fontId="55" fillId="0" borderId="29" xfId="0" applyFont="1" applyBorder="1" applyAlignment="1">
      <alignment/>
    </xf>
    <xf numFmtId="0" fontId="55" fillId="0" borderId="30" xfId="0" applyFont="1" applyBorder="1" applyAlignment="1">
      <alignment/>
    </xf>
    <xf numFmtId="0" fontId="60" fillId="0" borderId="0" xfId="0" applyFont="1" applyAlignment="1">
      <alignment horizontal="left" vertical="center"/>
    </xf>
    <xf numFmtId="0" fontId="55" fillId="0" borderId="29" xfId="0" applyFont="1" applyBorder="1" applyAlignment="1">
      <alignment horizontal="left" vertical="center"/>
    </xf>
    <xf numFmtId="0" fontId="55" fillId="0" borderId="0" xfId="0" applyFont="1" applyFill="1" applyAlignment="1">
      <alignment horizontal="center"/>
    </xf>
    <xf numFmtId="0" fontId="55" fillId="0" borderId="26" xfId="0" applyFont="1" applyFill="1" applyBorder="1" applyAlignment="1">
      <alignment horizontal="left" vertical="center"/>
    </xf>
    <xf numFmtId="0" fontId="55" fillId="0" borderId="23" xfId="0" applyFont="1" applyFill="1" applyBorder="1" applyAlignment="1">
      <alignment horizontal="left" vertical="center"/>
    </xf>
    <xf numFmtId="0" fontId="55" fillId="0" borderId="28"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28" xfId="0" applyFont="1" applyFill="1" applyBorder="1" applyAlignment="1">
      <alignment/>
    </xf>
    <xf numFmtId="0" fontId="55" fillId="0" borderId="29" xfId="0" applyFont="1" applyFill="1" applyBorder="1" applyAlignment="1">
      <alignment/>
    </xf>
    <xf numFmtId="0" fontId="55" fillId="0" borderId="30" xfId="0" applyFont="1" applyFill="1" applyBorder="1" applyAlignment="1">
      <alignment/>
    </xf>
    <xf numFmtId="0" fontId="54" fillId="0" borderId="0" xfId="0" applyFont="1" applyAlignment="1">
      <alignment vertical="center"/>
    </xf>
    <xf numFmtId="0" fontId="64" fillId="0" borderId="0" xfId="0" applyFont="1" applyAlignment="1">
      <alignment vertical="center"/>
    </xf>
    <xf numFmtId="0" fontId="54" fillId="0" borderId="0" xfId="0" applyFont="1" applyAlignment="1">
      <alignment/>
    </xf>
    <xf numFmtId="0" fontId="65" fillId="0" borderId="0" xfId="53" applyFont="1" applyAlignment="1">
      <alignment vertical="center" wrapText="1"/>
    </xf>
    <xf numFmtId="0" fontId="54" fillId="0" borderId="0" xfId="0" applyFont="1" applyAlignment="1">
      <alignment vertical="center" wrapText="1"/>
    </xf>
    <xf numFmtId="0" fontId="53" fillId="0" borderId="0" xfId="0" applyFont="1" applyAlignment="1">
      <alignment horizontal="left" vertical="center"/>
    </xf>
    <xf numFmtId="0" fontId="53" fillId="0" borderId="0" xfId="0" applyFont="1" applyAlignment="1">
      <alignment vertical="center"/>
    </xf>
    <xf numFmtId="0" fontId="64" fillId="0" borderId="0" xfId="0" applyFont="1" applyAlignment="1">
      <alignment horizontal="left" vertical="center"/>
    </xf>
    <xf numFmtId="0" fontId="54" fillId="0" borderId="0" xfId="0" applyFont="1" applyAlignment="1">
      <alignment horizontal="left" vertical="center"/>
    </xf>
    <xf numFmtId="0" fontId="66" fillId="0" borderId="0" xfId="53" applyFont="1" applyAlignment="1">
      <alignment vertical="center"/>
    </xf>
    <xf numFmtId="0" fontId="66" fillId="0" borderId="0" xfId="53" applyFont="1" applyAlignment="1">
      <alignment vertical="center" wrapText="1"/>
    </xf>
    <xf numFmtId="0" fontId="55" fillId="0" borderId="0" xfId="0" applyFont="1" applyAlignment="1">
      <alignment vertical="center"/>
    </xf>
    <xf numFmtId="0" fontId="55" fillId="0" borderId="0" xfId="0" applyFont="1" applyAlignment="1">
      <alignment horizontal="left" vertical="center"/>
    </xf>
    <xf numFmtId="0" fontId="55" fillId="0" borderId="15" xfId="0" applyFont="1" applyBorder="1" applyAlignment="1">
      <alignment horizontal="left" vertical="center" wrapText="1"/>
    </xf>
    <xf numFmtId="0" fontId="61" fillId="0" borderId="0" xfId="0" applyFont="1" applyAlignment="1">
      <alignment horizontal="left" vertical="center"/>
    </xf>
    <xf numFmtId="0" fontId="58" fillId="0" borderId="33" xfId="0" applyFont="1" applyBorder="1" applyAlignment="1">
      <alignment horizontal="justify" vertical="center" wrapText="1"/>
    </xf>
    <xf numFmtId="0" fontId="58" fillId="0" borderId="23" xfId="0" applyFont="1" applyBorder="1" applyAlignment="1">
      <alignment horizontal="justify" vertical="center" wrapText="1"/>
    </xf>
    <xf numFmtId="0" fontId="58" fillId="0" borderId="34" xfId="0" applyFont="1" applyBorder="1" applyAlignment="1">
      <alignment horizontal="justify" vertical="center" wrapText="1"/>
    </xf>
    <xf numFmtId="0" fontId="55" fillId="0" borderId="35" xfId="0" applyFont="1" applyBorder="1" applyAlignment="1">
      <alignment horizontal="left" vertical="center" wrapText="1" indent="2"/>
    </xf>
    <xf numFmtId="0" fontId="55" fillId="0" borderId="26" xfId="0" applyFont="1" applyBorder="1" applyAlignment="1">
      <alignment horizontal="left" vertical="center" wrapText="1" indent="2"/>
    </xf>
    <xf numFmtId="0" fontId="55" fillId="0" borderId="36" xfId="0" applyFont="1" applyBorder="1" applyAlignment="1">
      <alignment horizontal="left" vertical="center" wrapText="1" indent="2"/>
    </xf>
    <xf numFmtId="0" fontId="55" fillId="0" borderId="15" xfId="0" applyFont="1" applyBorder="1" applyAlignment="1">
      <alignment horizontal="justify" vertical="center" wrapText="1"/>
    </xf>
    <xf numFmtId="0" fontId="55" fillId="0" borderId="33" xfId="0" applyFont="1" applyBorder="1" applyAlignment="1">
      <alignment horizontal="justify" vertical="center" wrapText="1"/>
    </xf>
    <xf numFmtId="0" fontId="55" fillId="0" borderId="23" xfId="0" applyFont="1" applyBorder="1" applyAlignment="1">
      <alignment horizontal="justify" vertical="center" wrapText="1"/>
    </xf>
    <xf numFmtId="0" fontId="55" fillId="0" borderId="34" xfId="0" applyFont="1" applyBorder="1" applyAlignment="1">
      <alignment horizontal="justify" vertical="center" wrapText="1"/>
    </xf>
    <xf numFmtId="0" fontId="55" fillId="0" borderId="15"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50</xdr:row>
      <xdr:rowOff>28575</xdr:rowOff>
    </xdr:from>
    <xdr:to>
      <xdr:col>10</xdr:col>
      <xdr:colOff>419100</xdr:colOff>
      <xdr:row>69</xdr:row>
      <xdr:rowOff>114300</xdr:rowOff>
    </xdr:to>
    <xdr:pic>
      <xdr:nvPicPr>
        <xdr:cNvPr id="1" name="Picture 2" descr="h01_eng1"/>
        <xdr:cNvPicPr preferRelativeResize="1">
          <a:picLocks noChangeAspect="1"/>
        </xdr:cNvPicPr>
      </xdr:nvPicPr>
      <xdr:blipFill>
        <a:blip r:embed="rId1"/>
        <a:stretch>
          <a:fillRect/>
        </a:stretch>
      </xdr:blipFill>
      <xdr:spPr>
        <a:xfrm>
          <a:off x="114300" y="10829925"/>
          <a:ext cx="6391275"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sdot.wa.gov/Business/MaterialsLab/QPL.htm" TargetMode="External" /><Relationship Id="rId2" Type="http://schemas.openxmlformats.org/officeDocument/2006/relationships/hyperlink" Target="http://www.wsdot.wa.gov/Business/MaterialsLab/QPL.htm" TargetMode="External" /><Relationship Id="rId3" Type="http://schemas.openxmlformats.org/officeDocument/2006/relationships/hyperlink" Target="http://www.wsdot.wa.gov/Business/MaterialsLab/QPL.htm" TargetMode="External" /><Relationship Id="rId4" Type="http://schemas.openxmlformats.org/officeDocument/2006/relationships/hyperlink" Target="http://www.wsdot.wa.gov/Business/MaterialsLab/QPL.htm" TargetMode="External" /><Relationship Id="rId5" Type="http://schemas.openxmlformats.org/officeDocument/2006/relationships/hyperlink" Target="http://www.wsdot.wa.gov/Business/MaterialsLab/QPL.htm" TargetMode="External" /><Relationship Id="rId6" Type="http://schemas.openxmlformats.org/officeDocument/2006/relationships/drawing" Target="../drawings/drawing1.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48"/>
  <sheetViews>
    <sheetView zoomScaleSheetLayoutView="100" workbookViewId="0" topLeftCell="A116">
      <selection activeCell="A18" sqref="A18:L18"/>
    </sheetView>
  </sheetViews>
  <sheetFormatPr defaultColWidth="9.140625" defaultRowHeight="15"/>
  <cols>
    <col min="1" max="2" width="9.140625" style="20" customWidth="1"/>
    <col min="3" max="3" width="11.28125" style="20" customWidth="1"/>
    <col min="4" max="4" width="9.140625" style="20" customWidth="1"/>
    <col min="5" max="5" width="10.57421875" style="20" customWidth="1"/>
    <col min="6" max="8" width="9.140625" style="20" customWidth="1"/>
    <col min="9" max="9" width="13.421875" style="20" customWidth="1"/>
    <col min="10" max="10" width="12.7109375" style="20" customWidth="1"/>
    <col min="11" max="11" width="12.28125" style="20" customWidth="1"/>
    <col min="12" max="12" width="11.8515625" style="20" customWidth="1"/>
    <col min="13" max="16384" width="9.140625" style="20" customWidth="1"/>
  </cols>
  <sheetData>
    <row r="1" spans="1:12" ht="14.25">
      <c r="A1" s="121"/>
      <c r="B1" s="120"/>
      <c r="C1" s="120"/>
      <c r="D1" s="120"/>
      <c r="E1" s="120"/>
      <c r="F1" s="120"/>
      <c r="G1" s="120"/>
      <c r="H1" s="120"/>
      <c r="I1" s="120"/>
      <c r="J1" s="120"/>
      <c r="K1" s="120"/>
      <c r="L1" s="120"/>
    </row>
    <row r="2" spans="1:12" ht="15" customHeight="1">
      <c r="A2" s="122" t="s">
        <v>65</v>
      </c>
      <c r="B2" s="122"/>
      <c r="C2" s="122"/>
      <c r="D2" s="122"/>
      <c r="E2" s="122"/>
      <c r="F2" s="122"/>
      <c r="G2" s="122"/>
      <c r="H2" s="122"/>
      <c r="I2" s="122"/>
      <c r="J2" s="122"/>
      <c r="K2" s="122"/>
      <c r="L2" s="122"/>
    </row>
    <row r="3" ht="15">
      <c r="A3" s="31"/>
    </row>
    <row r="4" spans="1:12" ht="42.75" customHeight="1">
      <c r="A4" s="120" t="s">
        <v>66</v>
      </c>
      <c r="B4" s="120"/>
      <c r="C4" s="120"/>
      <c r="D4" s="120"/>
      <c r="E4" s="120"/>
      <c r="F4" s="120"/>
      <c r="G4" s="120"/>
      <c r="H4" s="120"/>
      <c r="I4" s="120"/>
      <c r="J4" s="120"/>
      <c r="K4" s="120"/>
      <c r="L4" s="120"/>
    </row>
    <row r="6" spans="1:12" ht="100.5" customHeight="1">
      <c r="A6" s="120" t="s">
        <v>67</v>
      </c>
      <c r="B6" s="120"/>
      <c r="C6" s="120"/>
      <c r="D6" s="120"/>
      <c r="E6" s="120"/>
      <c r="F6" s="120"/>
      <c r="G6" s="120"/>
      <c r="H6" s="120"/>
      <c r="I6" s="120"/>
      <c r="J6" s="120"/>
      <c r="K6" s="120"/>
      <c r="L6" s="120"/>
    </row>
    <row r="8" spans="1:12" ht="99" customHeight="1">
      <c r="A8" s="120" t="s">
        <v>68</v>
      </c>
      <c r="B8" s="120"/>
      <c r="C8" s="120"/>
      <c r="D8" s="120"/>
      <c r="E8" s="120"/>
      <c r="F8" s="120"/>
      <c r="G8" s="120"/>
      <c r="H8" s="120"/>
      <c r="I8" s="120"/>
      <c r="J8" s="120"/>
      <c r="K8" s="120"/>
      <c r="L8" s="120"/>
    </row>
    <row r="10" spans="1:12" ht="27.75" customHeight="1">
      <c r="A10" s="120" t="s">
        <v>69</v>
      </c>
      <c r="B10" s="120"/>
      <c r="C10" s="120"/>
      <c r="D10" s="120"/>
      <c r="E10" s="120"/>
      <c r="F10" s="120"/>
      <c r="G10" s="120"/>
      <c r="H10" s="120"/>
      <c r="I10" s="120"/>
      <c r="J10" s="120"/>
      <c r="K10" s="120"/>
      <c r="L10" s="120"/>
    </row>
    <row r="12" spans="1:12" ht="15" customHeight="1">
      <c r="A12" s="122" t="s">
        <v>70</v>
      </c>
      <c r="B12" s="122"/>
      <c r="C12" s="122"/>
      <c r="D12" s="122"/>
      <c r="E12" s="122"/>
      <c r="F12" s="122"/>
      <c r="G12" s="122"/>
      <c r="H12" s="122"/>
      <c r="I12" s="122"/>
      <c r="J12" s="122"/>
      <c r="K12" s="122"/>
      <c r="L12" s="122"/>
    </row>
    <row r="13" ht="15">
      <c r="A13" s="31"/>
    </row>
    <row r="14" spans="1:12" ht="43.5" customHeight="1">
      <c r="A14" s="120" t="s">
        <v>71</v>
      </c>
      <c r="B14" s="120"/>
      <c r="C14" s="120"/>
      <c r="D14" s="120"/>
      <c r="E14" s="120"/>
      <c r="F14" s="120"/>
      <c r="G14" s="120"/>
      <c r="H14" s="120"/>
      <c r="I14" s="120"/>
      <c r="J14" s="120"/>
      <c r="K14" s="120"/>
      <c r="L14" s="120"/>
    </row>
    <row r="15" spans="1:12" ht="14.25">
      <c r="A15" s="120"/>
      <c r="B15" s="120"/>
      <c r="C15" s="120"/>
      <c r="D15" s="120"/>
      <c r="E15" s="120"/>
      <c r="F15" s="120"/>
      <c r="G15" s="120"/>
      <c r="H15" s="120"/>
      <c r="I15" s="120"/>
      <c r="J15" s="120"/>
      <c r="K15" s="120"/>
      <c r="L15" s="120"/>
    </row>
    <row r="16" spans="1:12" ht="57" customHeight="1">
      <c r="A16" s="120" t="s">
        <v>72</v>
      </c>
      <c r="B16" s="120"/>
      <c r="C16" s="120"/>
      <c r="D16" s="120"/>
      <c r="E16" s="120"/>
      <c r="F16" s="120"/>
      <c r="G16" s="120"/>
      <c r="H16" s="120"/>
      <c r="I16" s="120"/>
      <c r="J16" s="120"/>
      <c r="K16" s="120"/>
      <c r="L16" s="120"/>
    </row>
    <row r="18" spans="1:12" ht="99.75" customHeight="1">
      <c r="A18" s="120" t="s">
        <v>73</v>
      </c>
      <c r="B18" s="120"/>
      <c r="C18" s="120"/>
      <c r="D18" s="120"/>
      <c r="E18" s="120"/>
      <c r="F18" s="120"/>
      <c r="G18" s="120"/>
      <c r="H18" s="120"/>
      <c r="I18" s="120"/>
      <c r="J18" s="120"/>
      <c r="K18" s="120"/>
      <c r="L18" s="120"/>
    </row>
    <row r="20" spans="1:12" ht="58.5" customHeight="1">
      <c r="A20" s="120" t="s">
        <v>74</v>
      </c>
      <c r="B20" s="120"/>
      <c r="C20" s="120"/>
      <c r="D20" s="120"/>
      <c r="E20" s="120"/>
      <c r="F20" s="120"/>
      <c r="G20" s="120"/>
      <c r="H20" s="120"/>
      <c r="I20" s="120"/>
      <c r="J20" s="120"/>
      <c r="K20" s="120"/>
      <c r="L20" s="120"/>
    </row>
    <row r="22" spans="1:12" ht="42" customHeight="1">
      <c r="A22" s="120" t="s">
        <v>75</v>
      </c>
      <c r="B22" s="120"/>
      <c r="C22" s="120"/>
      <c r="D22" s="120"/>
      <c r="E22" s="120"/>
      <c r="F22" s="120"/>
      <c r="G22" s="120"/>
      <c r="H22" s="120"/>
      <c r="I22" s="120"/>
      <c r="J22" s="120"/>
      <c r="K22" s="120"/>
      <c r="L22" s="120"/>
    </row>
    <row r="24" spans="1:12" ht="15" customHeight="1">
      <c r="A24" s="122" t="s">
        <v>76</v>
      </c>
      <c r="B24" s="122"/>
      <c r="C24" s="122"/>
      <c r="D24" s="122"/>
      <c r="E24" s="122"/>
      <c r="F24" s="122"/>
      <c r="G24" s="122"/>
      <c r="H24" s="122"/>
      <c r="I24" s="122"/>
      <c r="J24" s="122"/>
      <c r="K24" s="122"/>
      <c r="L24" s="122"/>
    </row>
    <row r="26" spans="1:12" ht="18" customHeight="1">
      <c r="A26" s="120" t="s">
        <v>77</v>
      </c>
      <c r="B26" s="120"/>
      <c r="C26" s="120"/>
      <c r="D26" s="120"/>
      <c r="E26" s="120"/>
      <c r="F26" s="120"/>
      <c r="G26" s="120"/>
      <c r="H26" s="120"/>
      <c r="I26" s="120"/>
      <c r="J26" s="120"/>
      <c r="K26" s="120"/>
      <c r="L26" s="120"/>
    </row>
    <row r="28" spans="1:12" ht="99" customHeight="1">
      <c r="A28" s="120" t="s">
        <v>78</v>
      </c>
      <c r="B28" s="120"/>
      <c r="C28" s="120"/>
      <c r="D28" s="120"/>
      <c r="E28" s="120"/>
      <c r="F28" s="120"/>
      <c r="G28" s="120"/>
      <c r="H28" s="120"/>
      <c r="I28" s="120"/>
      <c r="J28" s="120"/>
      <c r="K28" s="120"/>
      <c r="L28" s="120"/>
    </row>
    <row r="30" spans="1:12" ht="59.25" customHeight="1">
      <c r="A30" s="120" t="s">
        <v>79</v>
      </c>
      <c r="B30" s="120"/>
      <c r="C30" s="120"/>
      <c r="D30" s="120"/>
      <c r="E30" s="120"/>
      <c r="F30" s="120"/>
      <c r="G30" s="120"/>
      <c r="H30" s="120"/>
      <c r="I30" s="120"/>
      <c r="J30" s="120"/>
      <c r="K30" s="120"/>
      <c r="L30" s="120"/>
    </row>
    <row r="32" spans="1:12" ht="33" customHeight="1">
      <c r="A32" s="120" t="s">
        <v>80</v>
      </c>
      <c r="B32" s="120"/>
      <c r="C32" s="120"/>
      <c r="D32" s="120"/>
      <c r="E32" s="120"/>
      <c r="F32" s="120"/>
      <c r="G32" s="120"/>
      <c r="H32" s="120"/>
      <c r="I32" s="120"/>
      <c r="J32" s="120"/>
      <c r="K32" s="120"/>
      <c r="L32" s="120"/>
    </row>
    <row r="34" spans="1:12" ht="47.25" customHeight="1">
      <c r="A34" s="120" t="s">
        <v>81</v>
      </c>
      <c r="B34" s="120"/>
      <c r="C34" s="120"/>
      <c r="D34" s="120"/>
      <c r="E34" s="120"/>
      <c r="F34" s="120"/>
      <c r="G34" s="120"/>
      <c r="H34" s="120"/>
      <c r="I34" s="120"/>
      <c r="J34" s="120"/>
      <c r="K34" s="120"/>
      <c r="L34" s="120"/>
    </row>
    <row r="36" spans="1:12" ht="15" customHeight="1">
      <c r="A36" s="122" t="s">
        <v>113</v>
      </c>
      <c r="B36" s="122"/>
      <c r="C36" s="122"/>
      <c r="D36" s="122"/>
      <c r="E36" s="122"/>
      <c r="F36" s="122"/>
      <c r="G36" s="122"/>
      <c r="H36" s="122"/>
      <c r="I36" s="122"/>
      <c r="J36" s="122"/>
      <c r="K36" s="122"/>
      <c r="L36" s="122"/>
    </row>
    <row r="37" ht="15">
      <c r="B37" s="32"/>
    </row>
    <row r="38" spans="1:12" ht="57.75" customHeight="1">
      <c r="A38" s="120" t="s">
        <v>114</v>
      </c>
      <c r="B38" s="120"/>
      <c r="C38" s="120"/>
      <c r="D38" s="120"/>
      <c r="E38" s="120"/>
      <c r="F38" s="120"/>
      <c r="G38" s="120"/>
      <c r="H38" s="120"/>
      <c r="I38" s="120"/>
      <c r="J38" s="120"/>
      <c r="K38" s="120"/>
      <c r="L38" s="120"/>
    </row>
    <row r="39" ht="14.25">
      <c r="B39" s="33"/>
    </row>
    <row r="40" spans="1:12" ht="57" customHeight="1">
      <c r="A40" s="120" t="s">
        <v>115</v>
      </c>
      <c r="B40" s="120" t="s">
        <v>115</v>
      </c>
      <c r="C40" s="120"/>
      <c r="D40" s="120"/>
      <c r="E40" s="120"/>
      <c r="F40" s="120"/>
      <c r="G40" s="120"/>
      <c r="H40" s="120"/>
      <c r="I40" s="120"/>
      <c r="J40" s="120"/>
      <c r="K40" s="120"/>
      <c r="L40" s="120"/>
    </row>
    <row r="41" ht="14.25">
      <c r="B41" s="33"/>
    </row>
    <row r="42" spans="1:12" ht="57" customHeight="1">
      <c r="A42" s="120" t="s">
        <v>116</v>
      </c>
      <c r="B42" s="120"/>
      <c r="C42" s="120"/>
      <c r="D42" s="120"/>
      <c r="E42" s="120"/>
      <c r="F42" s="120"/>
      <c r="G42" s="120"/>
      <c r="H42" s="120"/>
      <c r="I42" s="120"/>
      <c r="J42" s="120"/>
      <c r="K42" s="120"/>
      <c r="L42" s="120"/>
    </row>
    <row r="43" ht="14.25">
      <c r="B43" s="33"/>
    </row>
    <row r="44" spans="1:12" ht="32.25" customHeight="1">
      <c r="A44" s="120" t="s">
        <v>117</v>
      </c>
      <c r="B44" s="120"/>
      <c r="C44" s="120"/>
      <c r="D44" s="120"/>
      <c r="E44" s="120"/>
      <c r="F44" s="120"/>
      <c r="G44" s="120"/>
      <c r="H44" s="120"/>
      <c r="I44" s="120"/>
      <c r="J44" s="120"/>
      <c r="K44" s="120"/>
      <c r="L44" s="120"/>
    </row>
    <row r="45" ht="14.25">
      <c r="B45" s="33"/>
    </row>
    <row r="46" spans="1:12" ht="15" customHeight="1">
      <c r="A46" s="123" t="s">
        <v>118</v>
      </c>
      <c r="B46" s="123"/>
      <c r="C46" s="123"/>
      <c r="D46" s="123"/>
      <c r="E46" s="123"/>
      <c r="F46" s="123"/>
      <c r="G46" s="123"/>
      <c r="H46" s="123"/>
      <c r="I46" s="123"/>
      <c r="J46" s="123"/>
      <c r="K46" s="123"/>
      <c r="L46" s="123"/>
    </row>
    <row r="47" ht="15">
      <c r="B47" s="34"/>
    </row>
    <row r="48" spans="1:12" ht="33" customHeight="1">
      <c r="A48" s="120" t="s">
        <v>119</v>
      </c>
      <c r="B48" s="120"/>
      <c r="C48" s="120"/>
      <c r="D48" s="120"/>
      <c r="E48" s="120"/>
      <c r="F48" s="120"/>
      <c r="G48" s="120"/>
      <c r="H48" s="120"/>
      <c r="I48" s="120"/>
      <c r="J48" s="120"/>
      <c r="K48" s="120"/>
      <c r="L48" s="120"/>
    </row>
    <row r="49" ht="14.25">
      <c r="B49" s="33"/>
    </row>
    <row r="50" spans="1:12" ht="44.25" customHeight="1">
      <c r="A50" s="120" t="s">
        <v>120</v>
      </c>
      <c r="B50" s="120"/>
      <c r="C50" s="120"/>
      <c r="D50" s="120"/>
      <c r="E50" s="120"/>
      <c r="F50" s="120"/>
      <c r="G50" s="120"/>
      <c r="H50" s="120"/>
      <c r="I50" s="120"/>
      <c r="J50" s="120"/>
      <c r="K50" s="120"/>
      <c r="L50" s="120"/>
    </row>
    <row r="51" ht="14.25">
      <c r="B51" s="33"/>
    </row>
    <row r="52" spans="1:12" ht="30" customHeight="1">
      <c r="A52" s="120" t="s">
        <v>121</v>
      </c>
      <c r="B52" s="120"/>
      <c r="C52" s="120"/>
      <c r="D52" s="120"/>
      <c r="E52" s="120"/>
      <c r="F52" s="120"/>
      <c r="G52" s="120"/>
      <c r="H52" s="120"/>
      <c r="I52" s="120"/>
      <c r="J52" s="120"/>
      <c r="K52" s="120"/>
      <c r="L52" s="120"/>
    </row>
    <row r="53" ht="14.25">
      <c r="B53" s="33"/>
    </row>
    <row r="54" spans="1:12" ht="61.5" customHeight="1">
      <c r="A54" s="120" t="s">
        <v>122</v>
      </c>
      <c r="B54" s="120"/>
      <c r="C54" s="120"/>
      <c r="D54" s="120"/>
      <c r="E54" s="120"/>
      <c r="F54" s="120"/>
      <c r="G54" s="120"/>
      <c r="H54" s="120"/>
      <c r="I54" s="120"/>
      <c r="J54" s="120"/>
      <c r="K54" s="120"/>
      <c r="L54" s="120"/>
    </row>
    <row r="55" ht="14.25">
      <c r="B55" s="33"/>
    </row>
    <row r="56" spans="1:12" ht="30" customHeight="1">
      <c r="A56" s="120" t="s">
        <v>123</v>
      </c>
      <c r="B56" s="120"/>
      <c r="C56" s="120"/>
      <c r="D56" s="120"/>
      <c r="E56" s="120"/>
      <c r="F56" s="120"/>
      <c r="G56" s="120"/>
      <c r="H56" s="120"/>
      <c r="I56" s="120"/>
      <c r="J56" s="120"/>
      <c r="K56" s="120"/>
      <c r="L56" s="120"/>
    </row>
    <row r="58" spans="1:12" ht="15.75">
      <c r="A58" s="124" t="s">
        <v>82</v>
      </c>
      <c r="B58" s="124"/>
      <c r="C58" s="124"/>
      <c r="D58" s="124"/>
      <c r="E58" s="124"/>
      <c r="F58" s="124"/>
      <c r="G58" s="124"/>
      <c r="H58" s="124"/>
      <c r="I58" s="124"/>
      <c r="J58" s="124"/>
      <c r="K58" s="124"/>
      <c r="L58" s="124"/>
    </row>
    <row r="59" spans="1:12" ht="15" thickBot="1">
      <c r="A59" s="33"/>
      <c r="B59" s="4"/>
      <c r="C59" s="4"/>
      <c r="D59" s="4"/>
      <c r="E59" s="4"/>
      <c r="F59" s="4"/>
      <c r="G59" s="4"/>
      <c r="H59" s="4"/>
      <c r="I59" s="4"/>
      <c r="J59" s="4"/>
      <c r="K59" s="4"/>
      <c r="L59" s="4"/>
    </row>
    <row r="60" spans="1:12" ht="30" thickBot="1" thickTop="1">
      <c r="A60" s="35" t="s">
        <v>83</v>
      </c>
      <c r="B60" s="35" t="s">
        <v>84</v>
      </c>
      <c r="C60" s="35" t="s">
        <v>85</v>
      </c>
      <c r="D60" s="35" t="s">
        <v>86</v>
      </c>
      <c r="E60" s="35" t="s">
        <v>87</v>
      </c>
      <c r="F60" s="35" t="s">
        <v>88</v>
      </c>
      <c r="G60" s="35" t="s">
        <v>89</v>
      </c>
      <c r="H60" s="35" t="s">
        <v>90</v>
      </c>
      <c r="I60" s="35" t="s">
        <v>91</v>
      </c>
      <c r="J60" s="4"/>
      <c r="K60" s="4"/>
      <c r="L60" s="4"/>
    </row>
    <row r="61" spans="1:12" ht="14.25">
      <c r="A61" s="21" t="s">
        <v>92</v>
      </c>
      <c r="B61" s="21" t="s">
        <v>93</v>
      </c>
      <c r="C61" s="21">
        <v>70</v>
      </c>
      <c r="D61" s="21">
        <v>50</v>
      </c>
      <c r="E61" s="21">
        <v>25</v>
      </c>
      <c r="F61" s="36">
        <v>9</v>
      </c>
      <c r="G61" s="21">
        <v>14</v>
      </c>
      <c r="H61" s="36">
        <v>4</v>
      </c>
      <c r="I61" s="36">
        <v>1</v>
      </c>
      <c r="J61" s="4"/>
      <c r="K61" s="4"/>
      <c r="L61" s="4"/>
    </row>
    <row r="62" spans="1:12" ht="14.25">
      <c r="A62" s="21" t="s">
        <v>92</v>
      </c>
      <c r="B62" s="21" t="s">
        <v>94</v>
      </c>
      <c r="C62" s="21">
        <v>30</v>
      </c>
      <c r="D62" s="21">
        <v>22</v>
      </c>
      <c r="E62" s="36">
        <v>7</v>
      </c>
      <c r="F62" s="21">
        <v>3.5</v>
      </c>
      <c r="G62" s="36">
        <v>6</v>
      </c>
      <c r="H62" s="21">
        <v>1.7</v>
      </c>
      <c r="I62" s="21">
        <v>0.3</v>
      </c>
      <c r="J62" s="4"/>
      <c r="K62" s="4"/>
      <c r="L62" s="4"/>
    </row>
    <row r="63" spans="1:12" ht="14.25">
      <c r="A63" s="21" t="s">
        <v>95</v>
      </c>
      <c r="B63" s="21" t="s">
        <v>93</v>
      </c>
      <c r="C63" s="21">
        <v>30</v>
      </c>
      <c r="D63" s="21">
        <v>25</v>
      </c>
      <c r="E63" s="21">
        <v>13</v>
      </c>
      <c r="F63" s="21">
        <v>4.5</v>
      </c>
      <c r="G63" s="21">
        <v>7.5</v>
      </c>
      <c r="H63" s="36">
        <v>2</v>
      </c>
      <c r="I63" s="21">
        <v>0.3</v>
      </c>
      <c r="J63" s="4"/>
      <c r="K63" s="4"/>
      <c r="L63" s="4"/>
    </row>
    <row r="64" spans="1:12" ht="15" thickBot="1">
      <c r="A64" s="37" t="s">
        <v>95</v>
      </c>
      <c r="B64" s="37" t="s">
        <v>94</v>
      </c>
      <c r="C64" s="37">
        <v>15</v>
      </c>
      <c r="D64" s="37">
        <v>13</v>
      </c>
      <c r="E64" s="38">
        <v>4</v>
      </c>
      <c r="F64" s="37">
        <v>2.2</v>
      </c>
      <c r="G64" s="38">
        <v>3</v>
      </c>
      <c r="H64" s="37">
        <v>0.8</v>
      </c>
      <c r="I64" s="37">
        <v>0.2</v>
      </c>
      <c r="J64" s="4"/>
      <c r="K64" s="4"/>
      <c r="L64" s="4"/>
    </row>
    <row r="65" spans="1:12" ht="14.25">
      <c r="A65" s="33"/>
      <c r="B65" s="4"/>
      <c r="C65" s="4"/>
      <c r="D65" s="4"/>
      <c r="E65" s="4"/>
      <c r="F65" s="4"/>
      <c r="G65" s="4"/>
      <c r="H65" s="4"/>
      <c r="I65" s="4"/>
      <c r="J65" s="4"/>
      <c r="K65" s="4"/>
      <c r="L65" s="4"/>
    </row>
    <row r="66" spans="1:12" ht="15.75">
      <c r="A66" s="124" t="s">
        <v>96</v>
      </c>
      <c r="B66" s="124"/>
      <c r="C66" s="124"/>
      <c r="D66" s="124"/>
      <c r="E66" s="124"/>
      <c r="F66" s="124"/>
      <c r="G66" s="124"/>
      <c r="H66" s="124"/>
      <c r="I66" s="124"/>
      <c r="J66" s="124"/>
      <c r="K66" s="124"/>
      <c r="L66" s="124"/>
    </row>
    <row r="67" spans="1:12" ht="15" thickBot="1">
      <c r="A67" s="33"/>
      <c r="B67" s="4"/>
      <c r="C67" s="4"/>
      <c r="D67" s="4"/>
      <c r="E67" s="4"/>
      <c r="F67" s="4"/>
      <c r="G67" s="4"/>
      <c r="H67" s="4"/>
      <c r="I67" s="4"/>
      <c r="J67" s="4"/>
      <c r="K67" s="4"/>
      <c r="L67" s="4"/>
    </row>
    <row r="68" spans="1:12" ht="29.25" thickTop="1">
      <c r="A68" s="39" t="s">
        <v>97</v>
      </c>
      <c r="B68" s="39" t="s">
        <v>99</v>
      </c>
      <c r="C68" s="118" t="s">
        <v>85</v>
      </c>
      <c r="D68" s="118" t="s">
        <v>86</v>
      </c>
      <c r="E68" s="118" t="s">
        <v>87</v>
      </c>
      <c r="F68" s="118" t="s">
        <v>88</v>
      </c>
      <c r="G68" s="118" t="s">
        <v>89</v>
      </c>
      <c r="H68" s="118" t="s">
        <v>90</v>
      </c>
      <c r="I68" s="118" t="s">
        <v>91</v>
      </c>
      <c r="J68" s="4"/>
      <c r="K68" s="4"/>
      <c r="L68" s="4"/>
    </row>
    <row r="69" spans="1:12" ht="15" thickBot="1">
      <c r="A69" s="40" t="s">
        <v>98</v>
      </c>
      <c r="B69" s="40" t="s">
        <v>98</v>
      </c>
      <c r="C69" s="119"/>
      <c r="D69" s="119"/>
      <c r="E69" s="119"/>
      <c r="F69" s="119"/>
      <c r="G69" s="119"/>
      <c r="H69" s="119"/>
      <c r="I69" s="119"/>
      <c r="J69" s="4"/>
      <c r="K69" s="4"/>
      <c r="L69" s="4"/>
    </row>
    <row r="70" spans="1:12" ht="14.25">
      <c r="A70" s="21" t="s">
        <v>92</v>
      </c>
      <c r="B70" s="21" t="s">
        <v>93</v>
      </c>
      <c r="C70" s="21">
        <v>140</v>
      </c>
      <c r="D70" s="21">
        <v>100</v>
      </c>
      <c r="E70" s="21">
        <v>60</v>
      </c>
      <c r="F70" s="21">
        <v>30</v>
      </c>
      <c r="G70" s="21">
        <v>30</v>
      </c>
      <c r="H70" s="21">
        <v>10</v>
      </c>
      <c r="I70" s="36">
        <v>5</v>
      </c>
      <c r="J70" s="4"/>
      <c r="K70" s="4"/>
      <c r="L70" s="4"/>
    </row>
    <row r="71" spans="1:12" ht="14.25">
      <c r="A71" s="21" t="s">
        <v>92</v>
      </c>
      <c r="B71" s="21" t="s">
        <v>94</v>
      </c>
      <c r="C71" s="21">
        <v>60</v>
      </c>
      <c r="D71" s="21">
        <v>36</v>
      </c>
      <c r="E71" s="21">
        <v>22</v>
      </c>
      <c r="F71" s="21">
        <v>10</v>
      </c>
      <c r="G71" s="21">
        <v>12</v>
      </c>
      <c r="H71" s="36">
        <v>4</v>
      </c>
      <c r="I71" s="36">
        <v>2</v>
      </c>
      <c r="J71" s="4"/>
      <c r="K71" s="4"/>
      <c r="L71" s="4"/>
    </row>
    <row r="72" spans="1:12" ht="14.25">
      <c r="A72" s="21" t="s">
        <v>95</v>
      </c>
      <c r="B72" s="21" t="s">
        <v>93</v>
      </c>
      <c r="C72" s="21">
        <v>50</v>
      </c>
      <c r="D72" s="21">
        <v>33</v>
      </c>
      <c r="E72" s="21">
        <v>20</v>
      </c>
      <c r="F72" s="36">
        <v>9</v>
      </c>
      <c r="G72" s="21">
        <v>10</v>
      </c>
      <c r="H72" s="36">
        <v>3</v>
      </c>
      <c r="I72" s="36">
        <v>2</v>
      </c>
      <c r="J72" s="4"/>
      <c r="K72" s="4"/>
      <c r="L72" s="4"/>
    </row>
    <row r="73" spans="1:12" ht="15" thickBot="1">
      <c r="A73" s="37" t="s">
        <v>95</v>
      </c>
      <c r="B73" s="37" t="s">
        <v>94</v>
      </c>
      <c r="C73" s="37">
        <v>28</v>
      </c>
      <c r="D73" s="37">
        <v>20</v>
      </c>
      <c r="E73" s="37">
        <v>12</v>
      </c>
      <c r="F73" s="38">
        <v>6</v>
      </c>
      <c r="G73" s="38">
        <v>6</v>
      </c>
      <c r="H73" s="38">
        <v>2</v>
      </c>
      <c r="I73" s="38">
        <v>1</v>
      </c>
      <c r="J73" s="4"/>
      <c r="K73" s="4"/>
      <c r="L73" s="4"/>
    </row>
    <row r="74" spans="1:12" ht="14.25">
      <c r="A74" s="33"/>
      <c r="B74" s="4"/>
      <c r="C74" s="4"/>
      <c r="D74" s="4"/>
      <c r="E74" s="4"/>
      <c r="F74" s="4"/>
      <c r="G74" s="4"/>
      <c r="H74" s="4"/>
      <c r="I74" s="4"/>
      <c r="J74" s="4"/>
      <c r="K74" s="4"/>
      <c r="L74" s="4"/>
    </row>
    <row r="75" spans="1:12" ht="15.75">
      <c r="A75" s="124" t="s">
        <v>100</v>
      </c>
      <c r="B75" s="124"/>
      <c r="C75" s="124"/>
      <c r="D75" s="124"/>
      <c r="E75" s="124"/>
      <c r="F75" s="124"/>
      <c r="G75" s="124"/>
      <c r="H75" s="124"/>
      <c r="I75" s="124"/>
      <c r="J75" s="124"/>
      <c r="K75" s="124"/>
      <c r="L75" s="124"/>
    </row>
    <row r="76" spans="1:12" ht="15" thickBot="1">
      <c r="A76" s="33"/>
      <c r="B76" s="4"/>
      <c r="C76" s="4"/>
      <c r="D76" s="4"/>
      <c r="E76" s="4"/>
      <c r="F76" s="4"/>
      <c r="G76" s="4"/>
      <c r="H76" s="4"/>
      <c r="I76" s="4"/>
      <c r="J76" s="4"/>
      <c r="K76" s="4"/>
      <c r="L76" s="4"/>
    </row>
    <row r="77" spans="1:12" ht="29.25" thickTop="1">
      <c r="A77" s="39" t="s">
        <v>101</v>
      </c>
      <c r="B77" s="39" t="s">
        <v>102</v>
      </c>
      <c r="C77" s="118" t="s">
        <v>85</v>
      </c>
      <c r="D77" s="118" t="s">
        <v>86</v>
      </c>
      <c r="E77" s="118" t="s">
        <v>87</v>
      </c>
      <c r="F77" s="118" t="s">
        <v>88</v>
      </c>
      <c r="G77" s="118" t="s">
        <v>89</v>
      </c>
      <c r="H77" s="118" t="s">
        <v>90</v>
      </c>
      <c r="I77" s="118" t="s">
        <v>91</v>
      </c>
      <c r="J77" s="4"/>
      <c r="K77" s="4"/>
      <c r="L77" s="4"/>
    </row>
    <row r="78" spans="1:12" ht="15" thickBot="1">
      <c r="A78" s="40" t="s">
        <v>98</v>
      </c>
      <c r="B78" s="40" t="s">
        <v>98</v>
      </c>
      <c r="C78" s="119"/>
      <c r="D78" s="119"/>
      <c r="E78" s="119"/>
      <c r="F78" s="119"/>
      <c r="G78" s="119"/>
      <c r="H78" s="119"/>
      <c r="I78" s="119"/>
      <c r="J78" s="4"/>
      <c r="K78" s="4"/>
      <c r="L78" s="4"/>
    </row>
    <row r="79" spans="1:12" ht="14.25">
      <c r="A79" s="21" t="s">
        <v>92</v>
      </c>
      <c r="B79" s="21" t="s">
        <v>93</v>
      </c>
      <c r="C79" s="21">
        <v>250</v>
      </c>
      <c r="D79" s="21">
        <v>170</v>
      </c>
      <c r="E79" s="21">
        <v>100</v>
      </c>
      <c r="F79" s="21">
        <v>45</v>
      </c>
      <c r="G79" s="21">
        <v>45</v>
      </c>
      <c r="H79" s="21">
        <v>20</v>
      </c>
      <c r="I79" s="21">
        <v>12</v>
      </c>
      <c r="J79" s="4"/>
      <c r="K79" s="4"/>
      <c r="L79" s="4"/>
    </row>
    <row r="80" spans="1:12" ht="14.25">
      <c r="A80" s="21" t="s">
        <v>92</v>
      </c>
      <c r="B80" s="21" t="s">
        <v>94</v>
      </c>
      <c r="C80" s="21">
        <v>150</v>
      </c>
      <c r="D80" s="21">
        <v>100</v>
      </c>
      <c r="E80" s="21">
        <v>60</v>
      </c>
      <c r="F80" s="21">
        <v>25</v>
      </c>
      <c r="G80" s="21">
        <v>25</v>
      </c>
      <c r="H80" s="21">
        <v>11</v>
      </c>
      <c r="I80" s="21">
        <v>8.6</v>
      </c>
      <c r="J80" s="4"/>
      <c r="K80" s="4"/>
      <c r="L80" s="4"/>
    </row>
    <row r="81" spans="1:12" ht="14.25">
      <c r="A81" s="21" t="s">
        <v>95</v>
      </c>
      <c r="B81" s="21" t="s">
        <v>93</v>
      </c>
      <c r="C81" s="21">
        <v>95</v>
      </c>
      <c r="D81" s="21">
        <v>62</v>
      </c>
      <c r="E81" s="21">
        <v>30</v>
      </c>
      <c r="F81" s="21">
        <v>15</v>
      </c>
      <c r="G81" s="21">
        <v>15</v>
      </c>
      <c r="H81" s="21">
        <v>7.5</v>
      </c>
      <c r="I81" s="36">
        <v>5</v>
      </c>
      <c r="J81" s="4"/>
      <c r="K81" s="4"/>
      <c r="L81" s="4"/>
    </row>
    <row r="82" spans="1:12" ht="15" thickBot="1">
      <c r="A82" s="37" t="s">
        <v>95</v>
      </c>
      <c r="B82" s="37" t="s">
        <v>94</v>
      </c>
      <c r="C82" s="37">
        <v>65</v>
      </c>
      <c r="D82" s="37">
        <v>45</v>
      </c>
      <c r="E82" s="37">
        <v>25</v>
      </c>
      <c r="F82" s="37">
        <v>10</v>
      </c>
      <c r="G82" s="37">
        <v>10</v>
      </c>
      <c r="H82" s="38">
        <v>5</v>
      </c>
      <c r="I82" s="37">
        <v>3.5</v>
      </c>
      <c r="J82" s="4"/>
      <c r="K82" s="4"/>
      <c r="L82" s="4"/>
    </row>
    <row r="83" spans="1:12" ht="14.25">
      <c r="A83" s="33"/>
      <c r="B83" s="4"/>
      <c r="C83" s="4"/>
      <c r="D83" s="4"/>
      <c r="E83" s="4"/>
      <c r="F83" s="4"/>
      <c r="G83" s="4"/>
      <c r="H83" s="4"/>
      <c r="I83" s="4"/>
      <c r="J83" s="4"/>
      <c r="K83" s="4"/>
      <c r="L83" s="4"/>
    </row>
    <row r="84" spans="1:12" ht="15.75">
      <c r="A84" s="124" t="s">
        <v>103</v>
      </c>
      <c r="B84" s="124"/>
      <c r="C84" s="124"/>
      <c r="D84" s="124"/>
      <c r="E84" s="124"/>
      <c r="F84" s="124"/>
      <c r="G84" s="124"/>
      <c r="H84" s="124"/>
      <c r="I84" s="124"/>
      <c r="J84" s="124"/>
      <c r="K84" s="124"/>
      <c r="L84" s="124"/>
    </row>
    <row r="85" spans="1:12" ht="15" thickBot="1">
      <c r="A85" s="33"/>
      <c r="B85" s="4"/>
      <c r="C85" s="4"/>
      <c r="D85" s="4"/>
      <c r="E85" s="4"/>
      <c r="F85" s="4"/>
      <c r="G85" s="4"/>
      <c r="H85" s="4"/>
      <c r="I85" s="4"/>
      <c r="J85" s="4"/>
      <c r="K85" s="4"/>
      <c r="L85" s="4"/>
    </row>
    <row r="86" spans="1:12" ht="29.25" thickTop="1">
      <c r="A86" s="39" t="s">
        <v>101</v>
      </c>
      <c r="B86" s="118" t="s">
        <v>84</v>
      </c>
      <c r="C86" s="118" t="s">
        <v>85</v>
      </c>
      <c r="D86" s="118" t="s">
        <v>86</v>
      </c>
      <c r="E86" s="39" t="s">
        <v>104</v>
      </c>
      <c r="F86" s="118" t="s">
        <v>88</v>
      </c>
      <c r="G86" s="118" t="s">
        <v>89</v>
      </c>
      <c r="H86" s="118" t="s">
        <v>90</v>
      </c>
      <c r="I86" s="118" t="s">
        <v>91</v>
      </c>
      <c r="J86" s="4"/>
      <c r="K86" s="4"/>
      <c r="L86" s="4"/>
    </row>
    <row r="87" spans="1:12" ht="15" thickBot="1">
      <c r="A87" s="40" t="s">
        <v>98</v>
      </c>
      <c r="B87" s="119"/>
      <c r="C87" s="119"/>
      <c r="D87" s="119"/>
      <c r="E87" s="40" t="s">
        <v>87</v>
      </c>
      <c r="F87" s="119"/>
      <c r="G87" s="119"/>
      <c r="H87" s="119"/>
      <c r="I87" s="119"/>
      <c r="J87" s="4"/>
      <c r="K87" s="4"/>
      <c r="L87" s="4"/>
    </row>
    <row r="88" spans="1:12" ht="14.25">
      <c r="A88" s="21" t="s">
        <v>92</v>
      </c>
      <c r="B88" s="21" t="s">
        <v>93</v>
      </c>
      <c r="C88" s="21">
        <v>250</v>
      </c>
      <c r="D88" s="21">
        <v>170</v>
      </c>
      <c r="E88" s="21">
        <v>200</v>
      </c>
      <c r="F88" s="21">
        <v>35</v>
      </c>
      <c r="G88" s="21">
        <v>35</v>
      </c>
      <c r="H88" s="21">
        <v>20</v>
      </c>
      <c r="I88" s="36">
        <v>7</v>
      </c>
      <c r="J88" s="4"/>
      <c r="K88" s="4"/>
      <c r="L88" s="4"/>
    </row>
    <row r="89" spans="1:12" ht="14.25">
      <c r="A89" s="21" t="s">
        <v>92</v>
      </c>
      <c r="B89" s="21" t="s">
        <v>94</v>
      </c>
      <c r="C89" s="21">
        <v>80</v>
      </c>
      <c r="D89" s="21">
        <v>54</v>
      </c>
      <c r="E89" s="21">
        <v>85</v>
      </c>
      <c r="F89" s="36">
        <v>9</v>
      </c>
      <c r="G89" s="36">
        <v>9</v>
      </c>
      <c r="H89" s="36">
        <v>5</v>
      </c>
      <c r="I89" s="36">
        <v>2</v>
      </c>
      <c r="J89" s="4"/>
      <c r="K89" s="4"/>
      <c r="L89" s="4"/>
    </row>
    <row r="90" spans="1:12" ht="14.25">
      <c r="A90" s="21" t="s">
        <v>95</v>
      </c>
      <c r="B90" s="21" t="s">
        <v>93</v>
      </c>
      <c r="C90" s="21">
        <v>135</v>
      </c>
      <c r="D90" s="21">
        <v>100</v>
      </c>
      <c r="E90" s="21">
        <v>90</v>
      </c>
      <c r="F90" s="21">
        <v>17</v>
      </c>
      <c r="G90" s="21">
        <v>17</v>
      </c>
      <c r="H90" s="21">
        <v>10</v>
      </c>
      <c r="I90" s="36">
        <v>4</v>
      </c>
      <c r="J90" s="4"/>
      <c r="K90" s="4"/>
      <c r="L90" s="4"/>
    </row>
    <row r="91" spans="1:12" ht="15" thickBot="1">
      <c r="A91" s="40" t="s">
        <v>95</v>
      </c>
      <c r="B91" s="40" t="s">
        <v>94</v>
      </c>
      <c r="C91" s="40">
        <v>55</v>
      </c>
      <c r="D91" s="40">
        <v>37</v>
      </c>
      <c r="E91" s="40">
        <v>50</v>
      </c>
      <c r="F91" s="40">
        <v>6.5</v>
      </c>
      <c r="G91" s="40">
        <v>6.5</v>
      </c>
      <c r="H91" s="40">
        <v>3.5</v>
      </c>
      <c r="I91" s="40">
        <v>1.4</v>
      </c>
      <c r="J91" s="4"/>
      <c r="K91" s="4"/>
      <c r="L91" s="4"/>
    </row>
    <row r="92" spans="1:12" ht="15">
      <c r="A92" s="34"/>
      <c r="B92" s="4"/>
      <c r="C92" s="4"/>
      <c r="D92" s="4"/>
      <c r="E92" s="4"/>
      <c r="F92" s="4"/>
      <c r="G92" s="4"/>
      <c r="H92" s="4"/>
      <c r="I92" s="4"/>
      <c r="J92" s="4"/>
      <c r="K92" s="4"/>
      <c r="L92" s="4"/>
    </row>
    <row r="93" spans="1:12" ht="15.75">
      <c r="A93" s="124" t="s">
        <v>105</v>
      </c>
      <c r="B93" s="124"/>
      <c r="C93" s="124"/>
      <c r="D93" s="124"/>
      <c r="E93" s="124"/>
      <c r="F93" s="124"/>
      <c r="G93" s="124"/>
      <c r="H93" s="124"/>
      <c r="I93" s="124"/>
      <c r="J93" s="124"/>
      <c r="K93" s="124"/>
      <c r="L93" s="124"/>
    </row>
    <row r="94" spans="1:12" ht="15" thickBot="1">
      <c r="A94" s="33"/>
      <c r="B94" s="4"/>
      <c r="C94" s="4"/>
      <c r="D94" s="4"/>
      <c r="E94" s="4"/>
      <c r="F94" s="4"/>
      <c r="G94" s="4"/>
      <c r="H94" s="4"/>
      <c r="I94" s="4"/>
      <c r="J94" s="4"/>
      <c r="K94" s="4"/>
      <c r="L94" s="4"/>
    </row>
    <row r="95" spans="1:12" ht="43.5" thickBot="1">
      <c r="A95" s="41" t="s">
        <v>83</v>
      </c>
      <c r="B95" s="41" t="s">
        <v>84</v>
      </c>
      <c r="C95" s="42" t="s">
        <v>85</v>
      </c>
      <c r="D95" s="42" t="s">
        <v>86</v>
      </c>
      <c r="E95" s="42" t="s">
        <v>87</v>
      </c>
      <c r="F95" s="42" t="s">
        <v>88</v>
      </c>
      <c r="G95" s="42" t="s">
        <v>89</v>
      </c>
      <c r="H95" s="42" t="s">
        <v>90</v>
      </c>
      <c r="I95" s="42" t="s">
        <v>91</v>
      </c>
      <c r="J95" s="41" t="s">
        <v>106</v>
      </c>
      <c r="K95" s="41" t="s">
        <v>107</v>
      </c>
      <c r="L95" s="41" t="s">
        <v>108</v>
      </c>
    </row>
    <row r="96" spans="1:12" ht="14.25">
      <c r="A96" s="43" t="s">
        <v>322</v>
      </c>
      <c r="B96" s="43" t="s">
        <v>323</v>
      </c>
      <c r="C96" s="43">
        <v>700</v>
      </c>
      <c r="D96" s="43">
        <v>525</v>
      </c>
      <c r="E96" s="43">
        <v>265</v>
      </c>
      <c r="F96" s="43">
        <v>70</v>
      </c>
      <c r="G96" s="43">
        <v>105</v>
      </c>
      <c r="H96" s="43">
        <v>32</v>
      </c>
      <c r="I96" s="43">
        <v>21</v>
      </c>
      <c r="J96" s="43">
        <v>560</v>
      </c>
      <c r="K96" s="43">
        <v>420</v>
      </c>
      <c r="L96" s="43">
        <v>210</v>
      </c>
    </row>
    <row r="97" spans="1:12" ht="14.25">
      <c r="A97" s="43" t="s">
        <v>322</v>
      </c>
      <c r="B97" s="43" t="s">
        <v>324</v>
      </c>
      <c r="C97" s="43">
        <v>325</v>
      </c>
      <c r="D97" s="43">
        <v>245</v>
      </c>
      <c r="E97" s="43">
        <v>120</v>
      </c>
      <c r="F97" s="43">
        <v>33</v>
      </c>
      <c r="G97" s="43">
        <v>49</v>
      </c>
      <c r="H97" s="43">
        <v>15</v>
      </c>
      <c r="I97" s="43">
        <v>10</v>
      </c>
      <c r="J97" s="43">
        <v>260</v>
      </c>
      <c r="K97" s="43">
        <v>200</v>
      </c>
      <c r="L97" s="43">
        <v>95</v>
      </c>
    </row>
    <row r="98" spans="1:12" ht="14.25">
      <c r="A98" s="43" t="s">
        <v>325</v>
      </c>
      <c r="B98" s="43" t="s">
        <v>323</v>
      </c>
      <c r="C98" s="43">
        <v>250</v>
      </c>
      <c r="D98" s="43">
        <v>190</v>
      </c>
      <c r="E98" s="43">
        <v>94</v>
      </c>
      <c r="F98" s="43">
        <v>25</v>
      </c>
      <c r="G98" s="43">
        <v>38</v>
      </c>
      <c r="H98" s="43">
        <v>11</v>
      </c>
      <c r="I98" s="43">
        <v>7.5</v>
      </c>
      <c r="J98" s="43">
        <v>200</v>
      </c>
      <c r="K98" s="43">
        <v>150</v>
      </c>
      <c r="L98" s="43">
        <v>75</v>
      </c>
    </row>
    <row r="99" spans="1:12" ht="15" thickBot="1">
      <c r="A99" s="44" t="s">
        <v>325</v>
      </c>
      <c r="B99" s="44" t="s">
        <v>324</v>
      </c>
      <c r="C99" s="44">
        <v>115</v>
      </c>
      <c r="D99" s="44">
        <v>86</v>
      </c>
      <c r="E99" s="44">
        <v>43</v>
      </c>
      <c r="F99" s="44">
        <v>12</v>
      </c>
      <c r="G99" s="44">
        <v>17</v>
      </c>
      <c r="H99" s="38">
        <v>5</v>
      </c>
      <c r="I99" s="44">
        <v>3.5</v>
      </c>
      <c r="J99" s="44">
        <v>92</v>
      </c>
      <c r="K99" s="44">
        <v>69</v>
      </c>
      <c r="L99" s="44">
        <v>35</v>
      </c>
    </row>
    <row r="100" spans="1:12" ht="14.25">
      <c r="A100" s="43" t="s">
        <v>109</v>
      </c>
      <c r="B100" s="4"/>
      <c r="C100" s="4"/>
      <c r="D100" s="4"/>
      <c r="E100" s="4"/>
      <c r="F100" s="4"/>
      <c r="G100" s="4"/>
      <c r="H100" s="4"/>
      <c r="I100" s="4"/>
      <c r="J100" s="4"/>
      <c r="K100" s="4"/>
      <c r="L100" s="4"/>
    </row>
    <row r="101" spans="1:12" ht="15.75">
      <c r="A101" s="124" t="s">
        <v>110</v>
      </c>
      <c r="B101" s="124"/>
      <c r="C101" s="124"/>
      <c r="D101" s="124"/>
      <c r="E101" s="124"/>
      <c r="F101" s="124"/>
      <c r="G101" s="124"/>
      <c r="H101" s="124"/>
      <c r="I101" s="124"/>
      <c r="J101" s="124"/>
      <c r="K101" s="124"/>
      <c r="L101" s="124"/>
    </row>
    <row r="102" spans="1:12" ht="15" thickBot="1">
      <c r="A102" s="33"/>
      <c r="B102" s="4"/>
      <c r="C102" s="4"/>
      <c r="D102" s="4"/>
      <c r="E102" s="4"/>
      <c r="F102" s="4"/>
      <c r="G102" s="4"/>
      <c r="H102" s="4"/>
      <c r="I102" s="4"/>
      <c r="J102" s="4"/>
      <c r="K102" s="4"/>
      <c r="L102" s="4"/>
    </row>
    <row r="103" spans="1:12" ht="43.5" thickBot="1">
      <c r="A103" s="45" t="s">
        <v>83</v>
      </c>
      <c r="B103" s="45" t="s">
        <v>84</v>
      </c>
      <c r="C103" s="46" t="s">
        <v>85</v>
      </c>
      <c r="D103" s="46" t="s">
        <v>86</v>
      </c>
      <c r="E103" s="46" t="s">
        <v>87</v>
      </c>
      <c r="F103" s="46" t="s">
        <v>88</v>
      </c>
      <c r="G103" s="46" t="s">
        <v>89</v>
      </c>
      <c r="H103" s="46" t="s">
        <v>90</v>
      </c>
      <c r="I103" s="45" t="s">
        <v>106</v>
      </c>
      <c r="J103" s="45" t="s">
        <v>107</v>
      </c>
      <c r="K103" s="45" t="s">
        <v>108</v>
      </c>
      <c r="L103" s="4"/>
    </row>
    <row r="104" spans="1:12" ht="14.25">
      <c r="A104" s="43" t="s">
        <v>322</v>
      </c>
      <c r="B104" s="43" t="s">
        <v>323</v>
      </c>
      <c r="C104" s="43">
        <v>380</v>
      </c>
      <c r="D104" s="43">
        <v>285</v>
      </c>
      <c r="E104" s="43">
        <v>145</v>
      </c>
      <c r="F104" s="43">
        <v>38</v>
      </c>
      <c r="G104" s="43">
        <v>76</v>
      </c>
      <c r="H104" s="43">
        <v>17</v>
      </c>
      <c r="I104" s="43">
        <v>300</v>
      </c>
      <c r="J104" s="43">
        <v>230</v>
      </c>
      <c r="K104" s="43">
        <v>115</v>
      </c>
      <c r="L104" s="4"/>
    </row>
    <row r="105" spans="1:12" ht="14.25">
      <c r="A105" s="43" t="s">
        <v>322</v>
      </c>
      <c r="B105" s="43" t="s">
        <v>324</v>
      </c>
      <c r="C105" s="43">
        <v>215</v>
      </c>
      <c r="D105" s="43">
        <v>162</v>
      </c>
      <c r="E105" s="43">
        <v>82</v>
      </c>
      <c r="F105" s="43">
        <v>22</v>
      </c>
      <c r="G105" s="43">
        <v>43</v>
      </c>
      <c r="H105" s="43">
        <v>10</v>
      </c>
      <c r="I105" s="43">
        <v>170</v>
      </c>
      <c r="J105" s="43">
        <v>130</v>
      </c>
      <c r="K105" s="43">
        <v>65</v>
      </c>
      <c r="L105" s="4"/>
    </row>
    <row r="106" spans="1:12" ht="14.25">
      <c r="A106" s="43" t="s">
        <v>325</v>
      </c>
      <c r="B106" s="43" t="s">
        <v>323</v>
      </c>
      <c r="C106" s="43">
        <v>240</v>
      </c>
      <c r="D106" s="43">
        <v>180</v>
      </c>
      <c r="E106" s="43">
        <v>90</v>
      </c>
      <c r="F106" s="43">
        <v>24</v>
      </c>
      <c r="G106" s="43">
        <v>48</v>
      </c>
      <c r="H106" s="43">
        <v>11</v>
      </c>
      <c r="I106" s="43">
        <v>190</v>
      </c>
      <c r="J106" s="43">
        <v>145</v>
      </c>
      <c r="K106" s="43">
        <v>72</v>
      </c>
      <c r="L106" s="4"/>
    </row>
    <row r="107" spans="1:12" ht="14.25">
      <c r="A107" s="43" t="s">
        <v>325</v>
      </c>
      <c r="B107" s="43" t="s">
        <v>324</v>
      </c>
      <c r="C107" s="43">
        <v>135</v>
      </c>
      <c r="D107" s="43">
        <v>100</v>
      </c>
      <c r="E107" s="43">
        <v>50</v>
      </c>
      <c r="F107" s="43">
        <v>14</v>
      </c>
      <c r="G107" s="43">
        <v>27</v>
      </c>
      <c r="H107" s="36">
        <v>6</v>
      </c>
      <c r="I107" s="43">
        <v>110</v>
      </c>
      <c r="J107" s="43">
        <v>81</v>
      </c>
      <c r="K107" s="43">
        <v>41</v>
      </c>
      <c r="L107" s="4"/>
    </row>
    <row r="108" spans="1:12" ht="14.25">
      <c r="A108" s="43" t="s">
        <v>326</v>
      </c>
      <c r="B108" s="43" t="s">
        <v>323</v>
      </c>
      <c r="C108" s="43">
        <v>80</v>
      </c>
      <c r="D108" s="43">
        <v>60</v>
      </c>
      <c r="E108" s="43">
        <v>30</v>
      </c>
      <c r="F108" s="36">
        <v>8</v>
      </c>
      <c r="G108" s="43">
        <v>16</v>
      </c>
      <c r="H108" s="43">
        <v>3.6</v>
      </c>
      <c r="I108" s="43">
        <v>64</v>
      </c>
      <c r="J108" s="43">
        <v>48</v>
      </c>
      <c r="K108" s="43">
        <v>24</v>
      </c>
      <c r="L108" s="4"/>
    </row>
    <row r="109" spans="1:12" ht="15" thickBot="1">
      <c r="A109" s="47" t="s">
        <v>326</v>
      </c>
      <c r="B109" s="47" t="s">
        <v>324</v>
      </c>
      <c r="C109" s="47">
        <v>45</v>
      </c>
      <c r="D109" s="47">
        <v>34</v>
      </c>
      <c r="E109" s="47">
        <v>17</v>
      </c>
      <c r="F109" s="47">
        <v>4.5</v>
      </c>
      <c r="G109" s="38">
        <v>9</v>
      </c>
      <c r="H109" s="38">
        <v>2</v>
      </c>
      <c r="I109" s="47">
        <v>36</v>
      </c>
      <c r="J109" s="47">
        <v>27</v>
      </c>
      <c r="K109" s="47">
        <v>14</v>
      </c>
      <c r="L109" s="4"/>
    </row>
    <row r="110" spans="1:12" ht="14.25">
      <c r="A110" s="33"/>
      <c r="B110" s="4"/>
      <c r="C110" s="4"/>
      <c r="D110" s="4"/>
      <c r="E110" s="4"/>
      <c r="F110" s="4"/>
      <c r="G110" s="4"/>
      <c r="H110" s="4"/>
      <c r="I110" s="4"/>
      <c r="J110" s="4"/>
      <c r="K110" s="4"/>
      <c r="L110" s="4"/>
    </row>
    <row r="111" spans="1:12" ht="15.75">
      <c r="A111" s="124" t="s">
        <v>111</v>
      </c>
      <c r="B111" s="124"/>
      <c r="C111" s="124"/>
      <c r="D111" s="124"/>
      <c r="E111" s="124"/>
      <c r="F111" s="124"/>
      <c r="G111" s="124"/>
      <c r="H111" s="124"/>
      <c r="I111" s="124"/>
      <c r="J111" s="124"/>
      <c r="K111" s="124"/>
      <c r="L111" s="124"/>
    </row>
    <row r="112" spans="1:12" ht="15" thickBot="1">
      <c r="A112" s="33"/>
      <c r="B112" s="4"/>
      <c r="C112" s="4"/>
      <c r="D112" s="4"/>
      <c r="E112" s="4"/>
      <c r="F112" s="4"/>
      <c r="G112" s="4"/>
      <c r="H112" s="4"/>
      <c r="I112" s="4"/>
      <c r="J112" s="4"/>
      <c r="K112" s="4"/>
      <c r="L112" s="4"/>
    </row>
    <row r="113" spans="1:12" ht="29.25" thickBot="1">
      <c r="A113" s="45" t="s">
        <v>83</v>
      </c>
      <c r="B113" s="45" t="s">
        <v>84</v>
      </c>
      <c r="C113" s="45" t="s">
        <v>108</v>
      </c>
      <c r="D113" s="4"/>
      <c r="E113" s="4"/>
      <c r="F113" s="4"/>
      <c r="G113" s="4"/>
      <c r="H113" s="4"/>
      <c r="I113" s="4"/>
      <c r="J113" s="4"/>
      <c r="K113" s="4"/>
      <c r="L113" s="4"/>
    </row>
    <row r="114" spans="1:12" ht="14.25">
      <c r="A114" s="43">
        <v>0.2</v>
      </c>
      <c r="B114" s="43">
        <v>-4</v>
      </c>
      <c r="C114" s="43">
        <v>115</v>
      </c>
      <c r="D114" s="4"/>
      <c r="E114" s="4"/>
      <c r="F114" s="4"/>
      <c r="G114" s="4"/>
      <c r="H114" s="4"/>
      <c r="I114" s="4"/>
      <c r="J114" s="4"/>
      <c r="K114" s="4"/>
      <c r="L114" s="4"/>
    </row>
    <row r="115" spans="1:12" ht="14.25">
      <c r="A115" s="43">
        <v>0.2</v>
      </c>
      <c r="B115" s="43">
        <v>30</v>
      </c>
      <c r="C115" s="43">
        <v>65</v>
      </c>
      <c r="D115" s="4"/>
      <c r="E115" s="4"/>
      <c r="F115" s="4"/>
      <c r="G115" s="4"/>
      <c r="H115" s="4"/>
      <c r="I115" s="4"/>
      <c r="J115" s="4"/>
      <c r="K115" s="4"/>
      <c r="L115" s="4"/>
    </row>
    <row r="116" spans="1:12" ht="14.25">
      <c r="A116" s="43">
        <v>0.5</v>
      </c>
      <c r="B116" s="43">
        <v>-4</v>
      </c>
      <c r="C116" s="43">
        <v>72</v>
      </c>
      <c r="D116" s="4"/>
      <c r="E116" s="4"/>
      <c r="F116" s="4"/>
      <c r="G116" s="4"/>
      <c r="H116" s="4"/>
      <c r="I116" s="4"/>
      <c r="J116" s="4"/>
      <c r="K116" s="4"/>
      <c r="L116" s="4"/>
    </row>
    <row r="117" spans="1:12" ht="15" thickBot="1">
      <c r="A117" s="48">
        <v>0.5</v>
      </c>
      <c r="B117" s="48">
        <v>30</v>
      </c>
      <c r="C117" s="48">
        <v>41</v>
      </c>
      <c r="D117" s="4"/>
      <c r="E117" s="4"/>
      <c r="F117" s="4"/>
      <c r="G117" s="4"/>
      <c r="H117" s="4"/>
      <c r="I117" s="4"/>
      <c r="J117" s="4"/>
      <c r="K117" s="4"/>
      <c r="L117" s="4"/>
    </row>
    <row r="118" spans="1:12" ht="14.25">
      <c r="A118" s="33"/>
      <c r="B118" s="4"/>
      <c r="C118" s="4"/>
      <c r="D118" s="4"/>
      <c r="E118" s="4"/>
      <c r="F118" s="4"/>
      <c r="G118" s="4"/>
      <c r="H118" s="4"/>
      <c r="I118" s="4"/>
      <c r="J118" s="4"/>
      <c r="K118" s="4"/>
      <c r="L118" s="4"/>
    </row>
    <row r="119" spans="1:12" ht="15.75">
      <c r="A119" s="124" t="s">
        <v>112</v>
      </c>
      <c r="B119" s="124"/>
      <c r="C119" s="124"/>
      <c r="D119" s="124"/>
      <c r="E119" s="124"/>
      <c r="F119" s="124"/>
      <c r="G119" s="124"/>
      <c r="H119" s="124"/>
      <c r="I119" s="124"/>
      <c r="J119" s="124"/>
      <c r="K119" s="124"/>
      <c r="L119" s="4"/>
    </row>
    <row r="120" spans="1:12" ht="15" thickBot="1">
      <c r="A120" s="33"/>
      <c r="B120" s="4"/>
      <c r="C120" s="4"/>
      <c r="D120" s="4"/>
      <c r="E120" s="4"/>
      <c r="F120" s="4"/>
      <c r="G120" s="4"/>
      <c r="H120" s="4"/>
      <c r="I120" s="4"/>
      <c r="J120" s="4"/>
      <c r="K120" s="4"/>
      <c r="L120" s="4"/>
    </row>
    <row r="121" spans="1:12" ht="43.5" thickBot="1">
      <c r="A121" s="45" t="s">
        <v>83</v>
      </c>
      <c r="B121" s="45" t="s">
        <v>84</v>
      </c>
      <c r="C121" s="46" t="s">
        <v>85</v>
      </c>
      <c r="D121" s="46" t="s">
        <v>86</v>
      </c>
      <c r="E121" s="46" t="s">
        <v>87</v>
      </c>
      <c r="F121" s="46" t="s">
        <v>88</v>
      </c>
      <c r="G121" s="46" t="s">
        <v>89</v>
      </c>
      <c r="H121" s="46" t="s">
        <v>90</v>
      </c>
      <c r="I121" s="45" t="s">
        <v>106</v>
      </c>
      <c r="J121" s="45" t="s">
        <v>107</v>
      </c>
      <c r="K121" s="45" t="s">
        <v>108</v>
      </c>
      <c r="L121" s="4"/>
    </row>
    <row r="122" spans="1:12" ht="14.25">
      <c r="A122" s="43" t="s">
        <v>322</v>
      </c>
      <c r="B122" s="43" t="s">
        <v>323</v>
      </c>
      <c r="C122" s="43">
        <v>580</v>
      </c>
      <c r="D122" s="43">
        <v>435</v>
      </c>
      <c r="E122" s="43">
        <v>200</v>
      </c>
      <c r="F122" s="43">
        <v>58</v>
      </c>
      <c r="G122" s="43">
        <v>87</v>
      </c>
      <c r="H122" s="43">
        <v>26</v>
      </c>
      <c r="I122" s="43">
        <v>460</v>
      </c>
      <c r="J122" s="43">
        <v>350</v>
      </c>
      <c r="K122" s="43">
        <v>175</v>
      </c>
      <c r="L122" s="4"/>
    </row>
    <row r="123" spans="1:12" ht="14.25">
      <c r="A123" s="43" t="s">
        <v>322</v>
      </c>
      <c r="B123" s="43" t="s">
        <v>324</v>
      </c>
      <c r="C123" s="43">
        <v>220</v>
      </c>
      <c r="D123" s="43">
        <v>165</v>
      </c>
      <c r="E123" s="43">
        <v>77</v>
      </c>
      <c r="F123" s="43">
        <v>22</v>
      </c>
      <c r="G123" s="43">
        <v>33</v>
      </c>
      <c r="H123" s="43">
        <v>10</v>
      </c>
      <c r="I123" s="43">
        <v>180</v>
      </c>
      <c r="J123" s="43">
        <v>130</v>
      </c>
      <c r="K123" s="43">
        <v>66</v>
      </c>
      <c r="L123" s="4"/>
    </row>
    <row r="124" spans="1:12" ht="14.25">
      <c r="A124" s="43" t="s">
        <v>325</v>
      </c>
      <c r="B124" s="43" t="s">
        <v>323</v>
      </c>
      <c r="C124" s="43">
        <v>420</v>
      </c>
      <c r="D124" s="43">
        <v>315</v>
      </c>
      <c r="E124" s="43">
        <v>150</v>
      </c>
      <c r="F124" s="43">
        <v>42</v>
      </c>
      <c r="G124" s="43">
        <v>63</v>
      </c>
      <c r="H124" s="43">
        <v>19</v>
      </c>
      <c r="I124" s="43">
        <v>340</v>
      </c>
      <c r="J124" s="43">
        <v>250</v>
      </c>
      <c r="K124" s="43">
        <v>125</v>
      </c>
      <c r="L124" s="4"/>
    </row>
    <row r="125" spans="1:12" ht="14.25">
      <c r="A125" s="43" t="s">
        <v>325</v>
      </c>
      <c r="B125" s="43" t="s">
        <v>324</v>
      </c>
      <c r="C125" s="43">
        <v>150</v>
      </c>
      <c r="D125" s="43">
        <v>110</v>
      </c>
      <c r="E125" s="43">
        <v>53</v>
      </c>
      <c r="F125" s="43">
        <v>15</v>
      </c>
      <c r="G125" s="43">
        <v>23</v>
      </c>
      <c r="H125" s="36">
        <v>7</v>
      </c>
      <c r="I125" s="43">
        <v>120</v>
      </c>
      <c r="J125" s="43">
        <v>90</v>
      </c>
      <c r="K125" s="43">
        <v>45</v>
      </c>
      <c r="L125" s="4"/>
    </row>
    <row r="126" spans="1:12" ht="14.25">
      <c r="A126" s="43" t="s">
        <v>326</v>
      </c>
      <c r="B126" s="43" t="s">
        <v>323</v>
      </c>
      <c r="C126" s="43">
        <v>120</v>
      </c>
      <c r="D126" s="43">
        <v>90</v>
      </c>
      <c r="E126" s="43">
        <v>42</v>
      </c>
      <c r="F126" s="43">
        <v>12</v>
      </c>
      <c r="G126" s="43">
        <v>18</v>
      </c>
      <c r="H126" s="36">
        <v>5</v>
      </c>
      <c r="I126" s="43">
        <v>96</v>
      </c>
      <c r="J126" s="43">
        <v>72</v>
      </c>
      <c r="K126" s="43">
        <v>36</v>
      </c>
      <c r="L126" s="4"/>
    </row>
    <row r="127" spans="1:12" ht="15" thickBot="1">
      <c r="A127" s="47" t="s">
        <v>326</v>
      </c>
      <c r="B127" s="47" t="s">
        <v>324</v>
      </c>
      <c r="C127" s="47">
        <v>45</v>
      </c>
      <c r="D127" s="47">
        <v>34</v>
      </c>
      <c r="E127" s="47">
        <v>16</v>
      </c>
      <c r="F127" s="49">
        <v>5</v>
      </c>
      <c r="G127" s="49">
        <v>7</v>
      </c>
      <c r="H127" s="38">
        <v>2</v>
      </c>
      <c r="I127" s="47">
        <v>36</v>
      </c>
      <c r="J127" s="47">
        <v>27</v>
      </c>
      <c r="K127" s="47">
        <v>14</v>
      </c>
      <c r="L127" s="4"/>
    </row>
    <row r="130" spans="1:5" ht="15" customHeight="1">
      <c r="A130" s="116" t="s">
        <v>183</v>
      </c>
      <c r="B130" s="116"/>
      <c r="C130" s="116"/>
      <c r="D130" s="116"/>
      <c r="E130" s="116"/>
    </row>
    <row r="131" spans="1:5" ht="14.25">
      <c r="A131" s="117" t="s">
        <v>184</v>
      </c>
      <c r="B131" s="117"/>
      <c r="C131" s="117"/>
      <c r="D131" s="117"/>
      <c r="E131" s="117"/>
    </row>
    <row r="133" spans="1:5" ht="14.25">
      <c r="A133" s="112" t="s">
        <v>185</v>
      </c>
      <c r="B133" s="112"/>
      <c r="C133" s="112" t="s">
        <v>185</v>
      </c>
      <c r="D133" s="112"/>
      <c r="E133" s="22" t="s">
        <v>185</v>
      </c>
    </row>
    <row r="134" spans="1:5" ht="14.25">
      <c r="A134" s="112" t="s">
        <v>186</v>
      </c>
      <c r="B134" s="112"/>
      <c r="C134" s="112" t="s">
        <v>187</v>
      </c>
      <c r="D134" s="112"/>
      <c r="E134" s="22" t="s">
        <v>188</v>
      </c>
    </row>
    <row r="135" spans="1:5" ht="14.25">
      <c r="A135" s="112" t="s">
        <v>189</v>
      </c>
      <c r="B135" s="112"/>
      <c r="C135" s="112" t="s">
        <v>190</v>
      </c>
      <c r="D135" s="112"/>
      <c r="E135" s="22" t="s">
        <v>191</v>
      </c>
    </row>
    <row r="136" spans="1:5" ht="14.25">
      <c r="A136" s="112" t="s">
        <v>193</v>
      </c>
      <c r="B136" s="112"/>
      <c r="C136" s="112" t="s">
        <v>194</v>
      </c>
      <c r="D136" s="112"/>
      <c r="E136" s="22" t="s">
        <v>192</v>
      </c>
    </row>
    <row r="137" spans="1:5" ht="14.25">
      <c r="A137" s="112" t="s">
        <v>195</v>
      </c>
      <c r="B137" s="112"/>
      <c r="C137" s="112" t="s">
        <v>196</v>
      </c>
      <c r="D137" s="112"/>
      <c r="E137" s="22" t="s">
        <v>197</v>
      </c>
    </row>
    <row r="138" spans="1:5" ht="14.25">
      <c r="A138" s="112" t="s">
        <v>198</v>
      </c>
      <c r="B138" s="112"/>
      <c r="C138" s="112" t="s">
        <v>199</v>
      </c>
      <c r="D138" s="112"/>
      <c r="E138" s="22" t="s">
        <v>200</v>
      </c>
    </row>
    <row r="139" spans="1:5" ht="14.25">
      <c r="A139" s="112" t="s">
        <v>201</v>
      </c>
      <c r="B139" s="112"/>
      <c r="C139" s="112" t="s">
        <v>202</v>
      </c>
      <c r="D139" s="112"/>
      <c r="E139" s="22" t="s">
        <v>203</v>
      </c>
    </row>
    <row r="140" spans="1:5" ht="14.25">
      <c r="A140" s="112" t="s">
        <v>204</v>
      </c>
      <c r="B140" s="112"/>
      <c r="C140" s="112" t="s">
        <v>205</v>
      </c>
      <c r="D140" s="112"/>
      <c r="E140" s="22" t="s">
        <v>206</v>
      </c>
    </row>
    <row r="141" spans="1:5" ht="14.25">
      <c r="A141" s="112" t="s">
        <v>207</v>
      </c>
      <c r="B141" s="112"/>
      <c r="C141" s="112" t="s">
        <v>208</v>
      </c>
      <c r="D141" s="112"/>
      <c r="E141" s="22" t="s">
        <v>209</v>
      </c>
    </row>
    <row r="143" spans="1:6" ht="15.75">
      <c r="A143" s="113" t="s">
        <v>210</v>
      </c>
      <c r="B143" s="113"/>
      <c r="C143" s="113"/>
      <c r="D143" s="113"/>
      <c r="E143" s="113"/>
      <c r="F143" s="113"/>
    </row>
    <row r="145" spans="1:6" ht="14.25" customHeight="1">
      <c r="A145" s="112" t="s">
        <v>211</v>
      </c>
      <c r="B145" s="112"/>
      <c r="C145" s="112"/>
      <c r="D145" s="112" t="s">
        <v>212</v>
      </c>
      <c r="E145" s="112"/>
      <c r="F145" s="112"/>
    </row>
    <row r="146" spans="1:6" ht="14.25">
      <c r="A146" s="109" t="s">
        <v>213</v>
      </c>
      <c r="B146" s="110"/>
      <c r="C146" s="111"/>
      <c r="D146" s="109" t="s">
        <v>214</v>
      </c>
      <c r="E146" s="110"/>
      <c r="F146" s="111"/>
    </row>
    <row r="148" spans="1:12" ht="28.5" customHeight="1">
      <c r="A148" s="114" t="s">
        <v>215</v>
      </c>
      <c r="B148" s="114"/>
      <c r="C148" s="114"/>
      <c r="D148" s="114"/>
      <c r="E148" s="114"/>
      <c r="F148" s="114"/>
      <c r="G148" s="114"/>
      <c r="H148" s="114"/>
      <c r="I148" s="114"/>
      <c r="J148" s="115"/>
      <c r="K148" s="115"/>
      <c r="L148" s="50"/>
    </row>
  </sheetData>
  <sheetProtection/>
  <mergeCells count="85">
    <mergeCell ref="A101:L101"/>
    <mergeCell ref="A111:L111"/>
    <mergeCell ref="A119:K119"/>
    <mergeCell ref="A36:L36"/>
    <mergeCell ref="A12:L12"/>
    <mergeCell ref="A58:L58"/>
    <mergeCell ref="A66:L66"/>
    <mergeCell ref="A75:L75"/>
    <mergeCell ref="A84:L84"/>
    <mergeCell ref="A93:L93"/>
    <mergeCell ref="A52:L52"/>
    <mergeCell ref="A54:L54"/>
    <mergeCell ref="A56:L56"/>
    <mergeCell ref="A1:L1"/>
    <mergeCell ref="A2:L2"/>
    <mergeCell ref="A24:L24"/>
    <mergeCell ref="A46:L46"/>
    <mergeCell ref="A32:L32"/>
    <mergeCell ref="A34:L34"/>
    <mergeCell ref="A38:L38"/>
    <mergeCell ref="A40:L40"/>
    <mergeCell ref="A42:L42"/>
    <mergeCell ref="A44:L44"/>
    <mergeCell ref="A18:L18"/>
    <mergeCell ref="A20:L20"/>
    <mergeCell ref="A22:L22"/>
    <mergeCell ref="A26:L26"/>
    <mergeCell ref="A28:L28"/>
    <mergeCell ref="A30:L30"/>
    <mergeCell ref="A4:L4"/>
    <mergeCell ref="A6:L6"/>
    <mergeCell ref="A8:L8"/>
    <mergeCell ref="A10:L10"/>
    <mergeCell ref="A14:L14"/>
    <mergeCell ref="A15:L15"/>
    <mergeCell ref="A16:L16"/>
    <mergeCell ref="D86:D87"/>
    <mergeCell ref="F86:F87"/>
    <mergeCell ref="G86:G87"/>
    <mergeCell ref="H86:H87"/>
    <mergeCell ref="I86:I87"/>
    <mergeCell ref="I68:I69"/>
    <mergeCell ref="C77:C78"/>
    <mergeCell ref="D77:D78"/>
    <mergeCell ref="E77:E78"/>
    <mergeCell ref="C68:C69"/>
    <mergeCell ref="D68:D69"/>
    <mergeCell ref="E68:E69"/>
    <mergeCell ref="F68:F69"/>
    <mergeCell ref="G68:G69"/>
    <mergeCell ref="H68:H69"/>
    <mergeCell ref="B86:B87"/>
    <mergeCell ref="C86:C87"/>
    <mergeCell ref="A48:L48"/>
    <mergeCell ref="A50:L50"/>
    <mergeCell ref="C136:D136"/>
    <mergeCell ref="C137:D137"/>
    <mergeCell ref="F77:F78"/>
    <mergeCell ref="G77:G78"/>
    <mergeCell ref="H77:H78"/>
    <mergeCell ref="I77:I78"/>
    <mergeCell ref="C138:D138"/>
    <mergeCell ref="C139:D139"/>
    <mergeCell ref="A133:B133"/>
    <mergeCell ref="A134:B134"/>
    <mergeCell ref="A135:B135"/>
    <mergeCell ref="A136:B136"/>
    <mergeCell ref="A137:B137"/>
    <mergeCell ref="A138:B138"/>
    <mergeCell ref="C140:D140"/>
    <mergeCell ref="C141:D141"/>
    <mergeCell ref="A130:E130"/>
    <mergeCell ref="A131:E131"/>
    <mergeCell ref="A139:B139"/>
    <mergeCell ref="A140:B140"/>
    <mergeCell ref="A141:B141"/>
    <mergeCell ref="C133:D133"/>
    <mergeCell ref="C134:D134"/>
    <mergeCell ref="C135:D135"/>
    <mergeCell ref="A146:C146"/>
    <mergeCell ref="D146:F146"/>
    <mergeCell ref="A145:C145"/>
    <mergeCell ref="D145:F145"/>
    <mergeCell ref="A143:F143"/>
    <mergeCell ref="A148:K148"/>
  </mergeCells>
  <printOptions/>
  <pageMargins left="0.7" right="0.7" top="0.75" bottom="0.75" header="0.3" footer="0.3"/>
  <pageSetup horizontalDpi="600" verticalDpi="600" orientation="portrait" scale="68" r:id="rId1"/>
  <headerFooter>
    <oddHeader>&amp;CSpecifications - Reflective Sheeting
Solicitation #05115 - Appendix B</oddHeader>
    <oddFooter>&amp;CPage &amp;P</oddFooter>
  </headerFooter>
  <rowBreaks count="2" manualBreakCount="2">
    <brk id="31" max="11" man="1"/>
    <brk id="56" max="255" man="1"/>
  </rowBreaks>
</worksheet>
</file>

<file path=xl/worksheets/sheet2.xml><?xml version="1.0" encoding="utf-8"?>
<worksheet xmlns="http://schemas.openxmlformats.org/spreadsheetml/2006/main" xmlns:r="http://schemas.openxmlformats.org/officeDocument/2006/relationships">
  <dimension ref="A2:C44"/>
  <sheetViews>
    <sheetView tabSelected="1" workbookViewId="0" topLeftCell="A1">
      <selection activeCell="D4" sqref="D4"/>
    </sheetView>
  </sheetViews>
  <sheetFormatPr defaultColWidth="9.140625" defaultRowHeight="15"/>
  <cols>
    <col min="1" max="1" width="16.8515625" style="5" customWidth="1"/>
    <col min="2" max="2" width="24.8515625" style="5" customWidth="1"/>
    <col min="3" max="3" width="46.421875" style="5" customWidth="1"/>
    <col min="4" max="16384" width="9.140625" style="5" customWidth="1"/>
  </cols>
  <sheetData>
    <row r="2" spans="1:3" ht="15">
      <c r="A2" s="128" t="s">
        <v>126</v>
      </c>
      <c r="B2" s="129"/>
      <c r="C2" s="129"/>
    </row>
    <row r="4" ht="13.5" thickBot="1">
      <c r="A4" s="2"/>
    </row>
    <row r="5" spans="1:3" ht="13.5" thickBot="1">
      <c r="A5" s="8" t="s">
        <v>124</v>
      </c>
      <c r="B5" s="9" t="s">
        <v>0</v>
      </c>
      <c r="C5" s="10" t="s">
        <v>1</v>
      </c>
    </row>
    <row r="6" spans="1:3" ht="12.75">
      <c r="A6" s="125" t="s">
        <v>2</v>
      </c>
      <c r="B6" s="125" t="s">
        <v>3</v>
      </c>
      <c r="C6" s="11" t="s">
        <v>4</v>
      </c>
    </row>
    <row r="7" spans="1:3" ht="12.75">
      <c r="A7" s="126"/>
      <c r="B7" s="126"/>
      <c r="C7" s="11" t="s">
        <v>5</v>
      </c>
    </row>
    <row r="8" spans="1:3" ht="12.75">
      <c r="A8" s="126"/>
      <c r="B8" s="126"/>
      <c r="C8" s="11" t="s">
        <v>6</v>
      </c>
    </row>
    <row r="9" spans="1:3" ht="13.5" thickBot="1">
      <c r="A9" s="127"/>
      <c r="B9" s="127"/>
      <c r="C9" s="12" t="s">
        <v>7</v>
      </c>
    </row>
    <row r="10" spans="1:3" ht="13.5" thickBot="1">
      <c r="A10" s="13" t="s">
        <v>8</v>
      </c>
      <c r="B10" s="14" t="s">
        <v>9</v>
      </c>
      <c r="C10" s="12" t="s">
        <v>10</v>
      </c>
    </row>
    <row r="11" spans="1:3" ht="12.75">
      <c r="A11" s="125" t="s">
        <v>11</v>
      </c>
      <c r="B11" s="125" t="s">
        <v>12</v>
      </c>
      <c r="C11" s="11" t="s">
        <v>13</v>
      </c>
    </row>
    <row r="12" spans="1:3" ht="12.75">
      <c r="A12" s="126"/>
      <c r="B12" s="126"/>
      <c r="C12" s="11" t="s">
        <v>14</v>
      </c>
    </row>
    <row r="13" spans="1:3" ht="12.75">
      <c r="A13" s="126"/>
      <c r="B13" s="126"/>
      <c r="C13" s="11" t="s">
        <v>15</v>
      </c>
    </row>
    <row r="14" spans="1:3" ht="12.75">
      <c r="A14" s="126"/>
      <c r="B14" s="126"/>
      <c r="C14" s="11" t="s">
        <v>16</v>
      </c>
    </row>
    <row r="15" spans="1:3" ht="12.75">
      <c r="A15" s="126"/>
      <c r="B15" s="126"/>
      <c r="C15" s="11" t="s">
        <v>17</v>
      </c>
    </row>
    <row r="16" spans="1:3" ht="13.5" thickBot="1">
      <c r="A16" s="127"/>
      <c r="B16" s="127"/>
      <c r="C16" s="12" t="s">
        <v>18</v>
      </c>
    </row>
    <row r="17" spans="1:3" ht="12.75">
      <c r="A17" s="125" t="s">
        <v>19</v>
      </c>
      <c r="B17" s="125" t="s">
        <v>20</v>
      </c>
      <c r="C17" s="11" t="s">
        <v>13</v>
      </c>
    </row>
    <row r="18" spans="1:3" ht="12.75">
      <c r="A18" s="126"/>
      <c r="B18" s="126"/>
      <c r="C18" s="11" t="s">
        <v>15</v>
      </c>
    </row>
    <row r="19" spans="1:3" ht="12.75">
      <c r="A19" s="126"/>
      <c r="B19" s="126"/>
      <c r="C19" s="11" t="s">
        <v>21</v>
      </c>
    </row>
    <row r="20" spans="1:3" ht="13.5" thickBot="1">
      <c r="A20" s="127"/>
      <c r="B20" s="127"/>
      <c r="C20" s="12" t="s">
        <v>18</v>
      </c>
    </row>
    <row r="21" spans="1:3" ht="12.75">
      <c r="A21" s="125" t="s">
        <v>22</v>
      </c>
      <c r="B21" s="125" t="s">
        <v>23</v>
      </c>
      <c r="C21" s="11" t="s">
        <v>24</v>
      </c>
    </row>
    <row r="22" spans="1:3" ht="12.75">
      <c r="A22" s="126"/>
      <c r="B22" s="126"/>
      <c r="C22" s="11" t="s">
        <v>25</v>
      </c>
    </row>
    <row r="23" spans="1:3" ht="13.5" thickBot="1">
      <c r="A23" s="127"/>
      <c r="B23" s="127"/>
      <c r="C23" s="12" t="s">
        <v>26</v>
      </c>
    </row>
    <row r="24" spans="1:3" ht="12.75">
      <c r="A24" s="125" t="s">
        <v>27</v>
      </c>
      <c r="B24" s="125" t="s">
        <v>28</v>
      </c>
      <c r="C24" s="11" t="s">
        <v>29</v>
      </c>
    </row>
    <row r="25" spans="1:3" ht="13.5" thickBot="1">
      <c r="A25" s="127"/>
      <c r="B25" s="127"/>
      <c r="C25" s="12" t="s">
        <v>30</v>
      </c>
    </row>
    <row r="26" spans="1:3" ht="12.75">
      <c r="A26" s="125" t="s">
        <v>31</v>
      </c>
      <c r="B26" s="125" t="s">
        <v>32</v>
      </c>
      <c r="C26" s="11" t="s">
        <v>33</v>
      </c>
    </row>
    <row r="27" spans="1:3" ht="13.5" thickBot="1">
      <c r="A27" s="127"/>
      <c r="B27" s="127"/>
      <c r="C27" s="12" t="s">
        <v>34</v>
      </c>
    </row>
    <row r="28" spans="1:3" ht="12.75">
      <c r="A28" s="125" t="s">
        <v>35</v>
      </c>
      <c r="B28" s="125" t="s">
        <v>36</v>
      </c>
      <c r="C28" s="11" t="s">
        <v>37</v>
      </c>
    </row>
    <row r="29" spans="1:3" ht="12.75">
      <c r="A29" s="126"/>
      <c r="B29" s="126"/>
      <c r="C29" s="11" t="s">
        <v>38</v>
      </c>
    </row>
    <row r="30" spans="1:3" ht="13.5" thickBot="1">
      <c r="A30" s="127"/>
      <c r="B30" s="127"/>
      <c r="C30" s="12" t="s">
        <v>39</v>
      </c>
    </row>
    <row r="31" spans="1:3" ht="12.75">
      <c r="A31" s="125" t="s">
        <v>40</v>
      </c>
      <c r="B31" s="125" t="s">
        <v>41</v>
      </c>
      <c r="C31" s="11" t="s">
        <v>42</v>
      </c>
    </row>
    <row r="32" spans="1:3" ht="12.75">
      <c r="A32" s="126"/>
      <c r="B32" s="126"/>
      <c r="C32" s="11" t="s">
        <v>43</v>
      </c>
    </row>
    <row r="33" spans="1:3" ht="13.5" thickBot="1">
      <c r="A33" s="127"/>
      <c r="B33" s="127"/>
      <c r="C33" s="12" t="s">
        <v>44</v>
      </c>
    </row>
    <row r="34" spans="1:3" ht="39" thickBot="1">
      <c r="A34" s="13" t="s">
        <v>45</v>
      </c>
      <c r="B34" s="14" t="s">
        <v>46</v>
      </c>
      <c r="C34" s="12" t="s">
        <v>47</v>
      </c>
    </row>
    <row r="35" spans="1:3" ht="12.75">
      <c r="A35" s="125" t="s">
        <v>48</v>
      </c>
      <c r="B35" s="125" t="s">
        <v>49</v>
      </c>
      <c r="C35" s="11" t="s">
        <v>50</v>
      </c>
    </row>
    <row r="36" spans="1:3" ht="12.75">
      <c r="A36" s="126"/>
      <c r="B36" s="126"/>
      <c r="C36" s="11" t="s">
        <v>51</v>
      </c>
    </row>
    <row r="37" spans="1:3" ht="13.5" thickBot="1">
      <c r="A37" s="127"/>
      <c r="B37" s="127"/>
      <c r="C37" s="12" t="s">
        <v>52</v>
      </c>
    </row>
    <row r="38" spans="1:3" ht="12.75">
      <c r="A38" s="125" t="s">
        <v>53</v>
      </c>
      <c r="B38" s="125" t="s">
        <v>54</v>
      </c>
      <c r="C38" s="11" t="s">
        <v>55</v>
      </c>
    </row>
    <row r="39" spans="1:3" ht="13.5" thickBot="1">
      <c r="A39" s="127"/>
      <c r="B39" s="127"/>
      <c r="C39" s="12" t="s">
        <v>56</v>
      </c>
    </row>
    <row r="40" spans="1:3" ht="12.75">
      <c r="A40" s="125" t="s">
        <v>57</v>
      </c>
      <c r="B40" s="125" t="s">
        <v>58</v>
      </c>
      <c r="C40" s="11" t="s">
        <v>59</v>
      </c>
    </row>
    <row r="41" spans="1:3" ht="13.5" thickBot="1">
      <c r="A41" s="127"/>
      <c r="B41" s="127"/>
      <c r="C41" s="12" t="s">
        <v>60</v>
      </c>
    </row>
    <row r="42" spans="1:3" ht="12.75">
      <c r="A42" s="125" t="s">
        <v>61</v>
      </c>
      <c r="B42" s="125" t="s">
        <v>62</v>
      </c>
      <c r="C42" s="15" t="s">
        <v>63</v>
      </c>
    </row>
    <row r="43" spans="1:3" ht="12.75">
      <c r="A43" s="126"/>
      <c r="B43" s="126"/>
      <c r="C43" s="15" t="s">
        <v>64</v>
      </c>
    </row>
    <row r="44" spans="1:3" ht="13.5" thickBot="1">
      <c r="A44" s="127"/>
      <c r="B44" s="127"/>
      <c r="C44" s="16" t="s">
        <v>125</v>
      </c>
    </row>
  </sheetData>
  <sheetProtection/>
  <mergeCells count="25">
    <mergeCell ref="A2:C2"/>
    <mergeCell ref="A38:A39"/>
    <mergeCell ref="B38:B39"/>
    <mergeCell ref="A40:A41"/>
    <mergeCell ref="B40:B41"/>
    <mergeCell ref="A42:A44"/>
    <mergeCell ref="B42:B44"/>
    <mergeCell ref="A28:A30"/>
    <mergeCell ref="B28:B30"/>
    <mergeCell ref="A31:A33"/>
    <mergeCell ref="B31:B33"/>
    <mergeCell ref="A35:A37"/>
    <mergeCell ref="B35:B37"/>
    <mergeCell ref="A21:A23"/>
    <mergeCell ref="B21:B23"/>
    <mergeCell ref="A24:A25"/>
    <mergeCell ref="B24:B25"/>
    <mergeCell ref="A26:A27"/>
    <mergeCell ref="B26:B27"/>
    <mergeCell ref="A6:A9"/>
    <mergeCell ref="B6:B9"/>
    <mergeCell ref="A11:A16"/>
    <mergeCell ref="B11:B16"/>
    <mergeCell ref="A17:A20"/>
    <mergeCell ref="B17:B20"/>
  </mergeCells>
  <printOptions/>
  <pageMargins left="0.7" right="0.7" top="0.75" bottom="0.75" header="0.3" footer="0.3"/>
  <pageSetup horizontalDpi="600" verticalDpi="600" orientation="portrait" r:id="rId1"/>
  <headerFooter>
    <oddHeader>&amp;CApproved Manufacturers - Reflective Sheeting
Solicitation #05115 - Appendix B
</oddHeader>
    <oddFooter>&amp;CPage &amp;P</oddFooter>
  </headerFooter>
</worksheet>
</file>

<file path=xl/worksheets/sheet3.xml><?xml version="1.0" encoding="utf-8"?>
<worksheet xmlns="http://schemas.openxmlformats.org/spreadsheetml/2006/main" xmlns:r="http://schemas.openxmlformats.org/officeDocument/2006/relationships">
  <dimension ref="A2:N316"/>
  <sheetViews>
    <sheetView zoomScaleSheetLayoutView="120" workbookViewId="0" topLeftCell="A1">
      <selection activeCell="H314" sqref="H314"/>
    </sheetView>
  </sheetViews>
  <sheetFormatPr defaultColWidth="9.140625" defaultRowHeight="15"/>
  <cols>
    <col min="1" max="1" width="5.00390625" style="4" customWidth="1"/>
    <col min="2" max="5" width="9.140625" style="4" customWidth="1"/>
    <col min="6" max="6" width="13.8515625" style="4" customWidth="1"/>
    <col min="7" max="7" width="10.00390625" style="4" customWidth="1"/>
    <col min="8" max="8" width="13.7109375" style="4" customWidth="1"/>
    <col min="9" max="9" width="11.421875" style="4" customWidth="1"/>
    <col min="10" max="10" width="10.7109375" style="4" customWidth="1"/>
    <col min="11" max="11" width="13.8515625" style="4" customWidth="1"/>
    <col min="12" max="16384" width="9.140625" style="4" customWidth="1"/>
  </cols>
  <sheetData>
    <row r="2" spans="1:14" ht="33.75" customHeight="1">
      <c r="A2" s="120" t="s">
        <v>127</v>
      </c>
      <c r="B2" s="120"/>
      <c r="C2" s="120"/>
      <c r="D2" s="120"/>
      <c r="E2" s="120"/>
      <c r="F2" s="120"/>
      <c r="G2" s="120"/>
      <c r="H2" s="120"/>
      <c r="I2" s="120"/>
      <c r="J2" s="120"/>
      <c r="K2" s="120"/>
      <c r="L2" s="120"/>
      <c r="M2" s="120"/>
      <c r="N2" s="120"/>
    </row>
    <row r="4" spans="1:11" ht="14.25">
      <c r="A4" s="129" t="s">
        <v>128</v>
      </c>
      <c r="B4" s="129"/>
      <c r="C4" s="129"/>
      <c r="D4" s="129"/>
      <c r="E4" s="129"/>
      <c r="F4" s="129"/>
      <c r="G4" s="129"/>
      <c r="H4" s="129"/>
      <c r="I4" s="129"/>
      <c r="J4" s="129"/>
      <c r="K4" s="129"/>
    </row>
    <row r="5" spans="1:11" ht="14.25">
      <c r="A5" s="129" t="s">
        <v>129</v>
      </c>
      <c r="B5" s="129"/>
      <c r="C5" s="129"/>
      <c r="D5" s="129"/>
      <c r="E5" s="129"/>
      <c r="F5" s="129"/>
      <c r="G5" s="129"/>
      <c r="H5" s="129"/>
      <c r="I5" s="129"/>
      <c r="J5" s="129"/>
      <c r="K5" s="129"/>
    </row>
    <row r="7" spans="1:7" ht="18" customHeight="1">
      <c r="A7" s="140" t="s">
        <v>130</v>
      </c>
      <c r="B7" s="140"/>
      <c r="C7" s="140"/>
      <c r="D7" s="82"/>
      <c r="E7" s="83"/>
      <c r="F7" s="83"/>
      <c r="G7" s="83"/>
    </row>
    <row r="8" spans="1:7" ht="18" customHeight="1">
      <c r="A8" s="140" t="s">
        <v>133</v>
      </c>
      <c r="B8" s="140"/>
      <c r="C8" s="140"/>
      <c r="D8" s="82"/>
      <c r="E8" s="83"/>
      <c r="F8" s="83"/>
      <c r="G8" s="83"/>
    </row>
    <row r="9" spans="1:7" ht="18" customHeight="1">
      <c r="A9" s="140" t="s">
        <v>131</v>
      </c>
      <c r="B9" s="140"/>
      <c r="C9" s="140"/>
      <c r="D9" s="82"/>
      <c r="E9" s="83"/>
      <c r="F9" s="83"/>
      <c r="G9" s="83"/>
    </row>
    <row r="10" spans="1:7" ht="14.25">
      <c r="A10" s="141"/>
      <c r="B10" s="141"/>
      <c r="C10" s="141"/>
      <c r="D10" s="84"/>
      <c r="E10" s="85"/>
      <c r="F10" s="85"/>
      <c r="G10" s="85"/>
    </row>
    <row r="11" spans="1:9" ht="18" customHeight="1">
      <c r="A11" s="140" t="s">
        <v>132</v>
      </c>
      <c r="B11" s="140"/>
      <c r="C11" s="140"/>
      <c r="D11" s="82"/>
      <c r="E11" s="83"/>
      <c r="F11" s="83"/>
      <c r="G11" s="83"/>
      <c r="H11" s="17" t="s">
        <v>134</v>
      </c>
      <c r="I11" s="17"/>
    </row>
    <row r="12" ht="14.25">
      <c r="C12" s="58"/>
    </row>
    <row r="13" ht="14.25">
      <c r="C13" s="58"/>
    </row>
    <row r="14" spans="1:11" s="87" customFormat="1" ht="28.5">
      <c r="A14" s="86" t="s">
        <v>135</v>
      </c>
      <c r="B14" s="145" t="s">
        <v>136</v>
      </c>
      <c r="C14" s="146"/>
      <c r="D14" s="146"/>
      <c r="E14" s="146"/>
      <c r="F14" s="147"/>
      <c r="G14" s="29" t="s">
        <v>152</v>
      </c>
      <c r="H14" s="29" t="s">
        <v>261</v>
      </c>
      <c r="I14" s="86" t="s">
        <v>137</v>
      </c>
      <c r="J14" s="86" t="s">
        <v>154</v>
      </c>
      <c r="K14" s="86" t="s">
        <v>138</v>
      </c>
    </row>
    <row r="15" spans="1:11" ht="14.25">
      <c r="A15" s="88">
        <v>1</v>
      </c>
      <c r="B15" s="142" t="s">
        <v>139</v>
      </c>
      <c r="C15" s="143"/>
      <c r="D15" s="143"/>
      <c r="E15" s="143"/>
      <c r="F15" s="144"/>
      <c r="G15" s="89" t="s">
        <v>153</v>
      </c>
      <c r="H15" s="80">
        <v>1000</v>
      </c>
      <c r="I15" s="68">
        <v>0</v>
      </c>
      <c r="J15" s="89" t="s">
        <v>153</v>
      </c>
      <c r="K15" s="68">
        <f aca="true" t="shared" si="0" ref="K15:K27">H15*I15</f>
        <v>0</v>
      </c>
    </row>
    <row r="16" spans="1:11" ht="14.25">
      <c r="A16" s="88">
        <v>2</v>
      </c>
      <c r="B16" s="142" t="s">
        <v>140</v>
      </c>
      <c r="C16" s="143"/>
      <c r="D16" s="143"/>
      <c r="E16" s="143"/>
      <c r="F16" s="144"/>
      <c r="G16" s="89" t="s">
        <v>153</v>
      </c>
      <c r="H16" s="80">
        <v>1000</v>
      </c>
      <c r="I16" s="68">
        <v>0</v>
      </c>
      <c r="J16" s="89" t="s">
        <v>153</v>
      </c>
      <c r="K16" s="68">
        <f t="shared" si="0"/>
        <v>0</v>
      </c>
    </row>
    <row r="17" spans="1:11" ht="14.25">
      <c r="A17" s="88">
        <v>3</v>
      </c>
      <c r="B17" s="142" t="s">
        <v>141</v>
      </c>
      <c r="C17" s="143"/>
      <c r="D17" s="143"/>
      <c r="E17" s="143"/>
      <c r="F17" s="144"/>
      <c r="G17" s="89" t="s">
        <v>153</v>
      </c>
      <c r="H17" s="80">
        <v>1000</v>
      </c>
      <c r="I17" s="68">
        <v>0</v>
      </c>
      <c r="J17" s="89" t="s">
        <v>155</v>
      </c>
      <c r="K17" s="68">
        <f t="shared" si="0"/>
        <v>0</v>
      </c>
    </row>
    <row r="18" spans="1:11" ht="14.25">
      <c r="A18" s="88">
        <v>4</v>
      </c>
      <c r="B18" s="142" t="s">
        <v>142</v>
      </c>
      <c r="C18" s="143"/>
      <c r="D18" s="143"/>
      <c r="E18" s="143"/>
      <c r="F18" s="144"/>
      <c r="G18" s="89" t="s">
        <v>153</v>
      </c>
      <c r="H18" s="80">
        <v>1000</v>
      </c>
      <c r="I18" s="68">
        <v>0</v>
      </c>
      <c r="J18" s="89" t="s">
        <v>155</v>
      </c>
      <c r="K18" s="68">
        <f t="shared" si="0"/>
        <v>0</v>
      </c>
    </row>
    <row r="19" spans="1:11" ht="14.25">
      <c r="A19" s="88">
        <v>5</v>
      </c>
      <c r="B19" s="142" t="s">
        <v>143</v>
      </c>
      <c r="C19" s="143"/>
      <c r="D19" s="143"/>
      <c r="E19" s="143"/>
      <c r="F19" s="144"/>
      <c r="G19" s="89" t="s">
        <v>155</v>
      </c>
      <c r="H19" s="90">
        <v>2</v>
      </c>
      <c r="I19" s="68">
        <v>0</v>
      </c>
      <c r="J19" s="89" t="s">
        <v>155</v>
      </c>
      <c r="K19" s="68">
        <f t="shared" si="0"/>
        <v>0</v>
      </c>
    </row>
    <row r="20" spans="1:11" ht="14.25">
      <c r="A20" s="88">
        <v>6</v>
      </c>
      <c r="B20" s="142" t="s">
        <v>144</v>
      </c>
      <c r="C20" s="143"/>
      <c r="D20" s="143"/>
      <c r="E20" s="143"/>
      <c r="F20" s="144"/>
      <c r="G20" s="89" t="s">
        <v>155</v>
      </c>
      <c r="H20" s="90">
        <v>2</v>
      </c>
      <c r="I20" s="68">
        <v>0</v>
      </c>
      <c r="J20" s="89" t="s">
        <v>155</v>
      </c>
      <c r="K20" s="68">
        <f t="shared" si="0"/>
        <v>0</v>
      </c>
    </row>
    <row r="21" spans="1:11" ht="14.25">
      <c r="A21" s="88">
        <v>7</v>
      </c>
      <c r="B21" s="142" t="s">
        <v>145</v>
      </c>
      <c r="C21" s="143"/>
      <c r="D21" s="143"/>
      <c r="E21" s="143"/>
      <c r="F21" s="144"/>
      <c r="G21" s="89" t="s">
        <v>155</v>
      </c>
      <c r="H21" s="90">
        <v>2</v>
      </c>
      <c r="I21" s="68">
        <v>0</v>
      </c>
      <c r="J21" s="89" t="s">
        <v>155</v>
      </c>
      <c r="K21" s="68">
        <f t="shared" si="0"/>
        <v>0</v>
      </c>
    </row>
    <row r="22" spans="1:11" ht="14.25">
      <c r="A22" s="88">
        <v>8</v>
      </c>
      <c r="B22" s="142" t="s">
        <v>146</v>
      </c>
      <c r="C22" s="143"/>
      <c r="D22" s="143"/>
      <c r="E22" s="143"/>
      <c r="F22" s="144"/>
      <c r="G22" s="89" t="s">
        <v>155</v>
      </c>
      <c r="H22" s="90">
        <v>2</v>
      </c>
      <c r="I22" s="68">
        <v>0</v>
      </c>
      <c r="J22" s="89" t="s">
        <v>155</v>
      </c>
      <c r="K22" s="68">
        <f t="shared" si="0"/>
        <v>0</v>
      </c>
    </row>
    <row r="23" spans="1:11" ht="14.25">
      <c r="A23" s="88">
        <v>9</v>
      </c>
      <c r="B23" s="142" t="s">
        <v>147</v>
      </c>
      <c r="C23" s="143"/>
      <c r="D23" s="143"/>
      <c r="E23" s="143"/>
      <c r="F23" s="144"/>
      <c r="G23" s="89" t="s">
        <v>155</v>
      </c>
      <c r="H23" s="90">
        <v>2</v>
      </c>
      <c r="I23" s="68">
        <v>0</v>
      </c>
      <c r="J23" s="89" t="s">
        <v>155</v>
      </c>
      <c r="K23" s="68">
        <f t="shared" si="0"/>
        <v>0</v>
      </c>
    </row>
    <row r="24" spans="1:11" ht="14.25">
      <c r="A24" s="88">
        <v>10</v>
      </c>
      <c r="B24" s="142" t="s">
        <v>148</v>
      </c>
      <c r="C24" s="143"/>
      <c r="D24" s="143"/>
      <c r="E24" s="143"/>
      <c r="F24" s="144"/>
      <c r="G24" s="89" t="s">
        <v>155</v>
      </c>
      <c r="H24" s="90">
        <v>2</v>
      </c>
      <c r="I24" s="68">
        <v>0</v>
      </c>
      <c r="J24" s="89" t="s">
        <v>155</v>
      </c>
      <c r="K24" s="68">
        <f t="shared" si="0"/>
        <v>0</v>
      </c>
    </row>
    <row r="25" spans="1:11" ht="14.25">
      <c r="A25" s="88">
        <v>11</v>
      </c>
      <c r="B25" s="142" t="s">
        <v>149</v>
      </c>
      <c r="C25" s="143"/>
      <c r="D25" s="143"/>
      <c r="E25" s="143"/>
      <c r="F25" s="144"/>
      <c r="G25" s="89" t="s">
        <v>155</v>
      </c>
      <c r="H25" s="90">
        <v>2</v>
      </c>
      <c r="I25" s="68">
        <v>0</v>
      </c>
      <c r="J25" s="89" t="s">
        <v>155</v>
      </c>
      <c r="K25" s="68">
        <f t="shared" si="0"/>
        <v>0</v>
      </c>
    </row>
    <row r="26" spans="1:11" ht="14.25">
      <c r="A26" s="88">
        <v>12</v>
      </c>
      <c r="B26" s="142" t="s">
        <v>150</v>
      </c>
      <c r="C26" s="143"/>
      <c r="D26" s="143"/>
      <c r="E26" s="143"/>
      <c r="F26" s="144"/>
      <c r="G26" s="89" t="s">
        <v>155</v>
      </c>
      <c r="H26" s="90">
        <v>2</v>
      </c>
      <c r="I26" s="68">
        <v>0</v>
      </c>
      <c r="J26" s="89" t="s">
        <v>155</v>
      </c>
      <c r="K26" s="68">
        <f t="shared" si="0"/>
        <v>0</v>
      </c>
    </row>
    <row r="27" spans="1:11" ht="14.25">
      <c r="A27" s="88">
        <v>13</v>
      </c>
      <c r="B27" s="142" t="s">
        <v>151</v>
      </c>
      <c r="C27" s="143"/>
      <c r="D27" s="143"/>
      <c r="E27" s="143"/>
      <c r="F27" s="144"/>
      <c r="G27" s="89" t="s">
        <v>155</v>
      </c>
      <c r="H27" s="90">
        <v>2</v>
      </c>
      <c r="I27" s="68">
        <v>0</v>
      </c>
      <c r="J27" s="89" t="s">
        <v>153</v>
      </c>
      <c r="K27" s="68">
        <f t="shared" si="0"/>
        <v>0</v>
      </c>
    </row>
    <row r="28" spans="10:11" ht="25.5" customHeight="1" thickBot="1">
      <c r="J28" s="91" t="s">
        <v>156</v>
      </c>
      <c r="K28" s="92">
        <f>SUM(K15:K27)</f>
        <v>0</v>
      </c>
    </row>
    <row r="29" ht="15" thickTop="1"/>
    <row r="30" spans="1:10" ht="15">
      <c r="A30" s="151" t="s">
        <v>276</v>
      </c>
      <c r="B30" s="151"/>
      <c r="C30" s="151"/>
      <c r="D30" s="151"/>
      <c r="E30" s="151"/>
      <c r="F30" s="151"/>
      <c r="G30" s="151"/>
      <c r="H30" s="151"/>
      <c r="I30" s="151"/>
      <c r="J30" s="151"/>
    </row>
    <row r="34" spans="1:14" ht="25.5" customHeight="1">
      <c r="A34" s="136" t="s">
        <v>127</v>
      </c>
      <c r="B34" s="136"/>
      <c r="C34" s="136"/>
      <c r="D34" s="136"/>
      <c r="E34" s="136"/>
      <c r="F34" s="136"/>
      <c r="G34" s="136"/>
      <c r="H34" s="136"/>
      <c r="I34" s="136"/>
      <c r="J34" s="136"/>
      <c r="K34" s="136"/>
      <c r="L34" s="136"/>
      <c r="M34" s="136"/>
      <c r="N34" s="136"/>
    </row>
    <row r="36" spans="1:11" ht="14.25">
      <c r="A36" s="129" t="s">
        <v>157</v>
      </c>
      <c r="B36" s="129"/>
      <c r="C36" s="129"/>
      <c r="D36" s="129"/>
      <c r="E36" s="129"/>
      <c r="F36" s="129"/>
      <c r="G36" s="129"/>
      <c r="H36" s="129"/>
      <c r="I36" s="129"/>
      <c r="J36" s="129"/>
      <c r="K36" s="129"/>
    </row>
    <row r="37" spans="1:11" ht="14.25">
      <c r="A37" s="129" t="s">
        <v>330</v>
      </c>
      <c r="B37" s="129"/>
      <c r="C37" s="129"/>
      <c r="D37" s="129"/>
      <c r="E37" s="129"/>
      <c r="F37" s="129"/>
      <c r="G37" s="129"/>
      <c r="H37" s="129"/>
      <c r="I37" s="129"/>
      <c r="J37" s="129"/>
      <c r="K37" s="129"/>
    </row>
    <row r="39" spans="1:7" ht="14.25">
      <c r="A39" s="140" t="s">
        <v>130</v>
      </c>
      <c r="B39" s="140"/>
      <c r="C39" s="140"/>
      <c r="D39" s="82"/>
      <c r="E39" s="83"/>
      <c r="F39" s="83"/>
      <c r="G39" s="83"/>
    </row>
    <row r="40" spans="1:7" ht="14.25">
      <c r="A40" s="140" t="s">
        <v>133</v>
      </c>
      <c r="B40" s="140"/>
      <c r="C40" s="140"/>
      <c r="D40" s="82"/>
      <c r="E40" s="83"/>
      <c r="F40" s="83"/>
      <c r="G40" s="83"/>
    </row>
    <row r="41" spans="1:7" ht="14.25">
      <c r="A41" s="140" t="s">
        <v>131</v>
      </c>
      <c r="B41" s="140"/>
      <c r="C41" s="140"/>
      <c r="D41" s="82"/>
      <c r="E41" s="83"/>
      <c r="F41" s="83"/>
      <c r="G41" s="83"/>
    </row>
    <row r="42" spans="1:7" ht="14.25">
      <c r="A42" s="141"/>
      <c r="B42" s="141"/>
      <c r="C42" s="141"/>
      <c r="D42" s="84"/>
      <c r="E42" s="85"/>
      <c r="F42" s="85"/>
      <c r="G42" s="85"/>
    </row>
    <row r="43" spans="1:9" ht="14.25">
      <c r="A43" s="140" t="s">
        <v>132</v>
      </c>
      <c r="B43" s="140"/>
      <c r="C43" s="140"/>
      <c r="D43" s="82"/>
      <c r="E43" s="83"/>
      <c r="F43" s="83"/>
      <c r="G43" s="83"/>
      <c r="H43" s="17" t="s">
        <v>134</v>
      </c>
      <c r="I43" s="17"/>
    </row>
    <row r="44" ht="14.25">
      <c r="C44" s="58"/>
    </row>
    <row r="45" ht="14.25">
      <c r="C45" s="58"/>
    </row>
    <row r="46" spans="1:11" ht="28.5">
      <c r="A46" s="86" t="s">
        <v>135</v>
      </c>
      <c r="B46" s="145" t="s">
        <v>136</v>
      </c>
      <c r="C46" s="146"/>
      <c r="D46" s="146"/>
      <c r="E46" s="146"/>
      <c r="F46" s="147"/>
      <c r="G46" s="29" t="s">
        <v>152</v>
      </c>
      <c r="H46" s="29" t="s">
        <v>261</v>
      </c>
      <c r="I46" s="86" t="s">
        <v>137</v>
      </c>
      <c r="J46" s="86" t="s">
        <v>154</v>
      </c>
      <c r="K46" s="86" t="s">
        <v>138</v>
      </c>
    </row>
    <row r="47" spans="1:11" ht="14.25">
      <c r="A47" s="93">
        <v>1</v>
      </c>
      <c r="B47" s="148" t="s">
        <v>139</v>
      </c>
      <c r="C47" s="149"/>
      <c r="D47" s="149"/>
      <c r="E47" s="149"/>
      <c r="F47" s="150"/>
      <c r="G47" s="89" t="s">
        <v>153</v>
      </c>
      <c r="H47" s="80">
        <v>100000</v>
      </c>
      <c r="I47" s="68">
        <v>0</v>
      </c>
      <c r="J47" s="89" t="s">
        <v>153</v>
      </c>
      <c r="K47" s="68">
        <f aca="true" t="shared" si="1" ref="K47:K58">H47*I47</f>
        <v>0</v>
      </c>
    </row>
    <row r="48" spans="1:11" ht="14.25">
      <c r="A48" s="93">
        <v>2</v>
      </c>
      <c r="B48" s="148" t="s">
        <v>141</v>
      </c>
      <c r="C48" s="149"/>
      <c r="D48" s="149"/>
      <c r="E48" s="149"/>
      <c r="F48" s="150"/>
      <c r="G48" s="89" t="s">
        <v>153</v>
      </c>
      <c r="H48" s="80">
        <v>15000</v>
      </c>
      <c r="I48" s="68">
        <v>0</v>
      </c>
      <c r="J48" s="89" t="s">
        <v>153</v>
      </c>
      <c r="K48" s="68">
        <f t="shared" si="1"/>
        <v>0</v>
      </c>
    </row>
    <row r="49" spans="1:11" ht="14.25">
      <c r="A49" s="93">
        <v>3</v>
      </c>
      <c r="B49" s="137" t="s">
        <v>143</v>
      </c>
      <c r="C49" s="138"/>
      <c r="D49" s="138"/>
      <c r="E49" s="138"/>
      <c r="F49" s="139"/>
      <c r="G49" s="89" t="s">
        <v>155</v>
      </c>
      <c r="H49" s="90">
        <v>3</v>
      </c>
      <c r="I49" s="68">
        <v>0</v>
      </c>
      <c r="J49" s="89" t="s">
        <v>155</v>
      </c>
      <c r="K49" s="68">
        <f t="shared" si="1"/>
        <v>0</v>
      </c>
    </row>
    <row r="50" spans="1:11" ht="14.25">
      <c r="A50" s="93">
        <v>4</v>
      </c>
      <c r="B50" s="137" t="s">
        <v>144</v>
      </c>
      <c r="C50" s="138"/>
      <c r="D50" s="138"/>
      <c r="E50" s="138"/>
      <c r="F50" s="139"/>
      <c r="G50" s="89" t="s">
        <v>155</v>
      </c>
      <c r="H50" s="90">
        <v>3</v>
      </c>
      <c r="I50" s="68">
        <v>0</v>
      </c>
      <c r="J50" s="89" t="s">
        <v>155</v>
      </c>
      <c r="K50" s="68">
        <f t="shared" si="1"/>
        <v>0</v>
      </c>
    </row>
    <row r="51" spans="1:11" ht="14.25">
      <c r="A51" s="93">
        <v>5</v>
      </c>
      <c r="B51" s="130" t="s">
        <v>145</v>
      </c>
      <c r="C51" s="131"/>
      <c r="D51" s="131"/>
      <c r="E51" s="131"/>
      <c r="F51" s="132"/>
      <c r="G51" s="89" t="s">
        <v>155</v>
      </c>
      <c r="H51" s="90">
        <v>3</v>
      </c>
      <c r="I51" s="68">
        <v>0</v>
      </c>
      <c r="J51" s="89" t="s">
        <v>155</v>
      </c>
      <c r="K51" s="68">
        <f t="shared" si="1"/>
        <v>0</v>
      </c>
    </row>
    <row r="52" spans="1:11" ht="14.25">
      <c r="A52" s="93">
        <v>6</v>
      </c>
      <c r="B52" s="130" t="s">
        <v>146</v>
      </c>
      <c r="C52" s="131"/>
      <c r="D52" s="131"/>
      <c r="E52" s="131"/>
      <c r="F52" s="132"/>
      <c r="G52" s="89" t="s">
        <v>155</v>
      </c>
      <c r="H52" s="90">
        <v>3</v>
      </c>
      <c r="I52" s="68">
        <v>0</v>
      </c>
      <c r="J52" s="89" t="s">
        <v>155</v>
      </c>
      <c r="K52" s="68">
        <f t="shared" si="1"/>
        <v>0</v>
      </c>
    </row>
    <row r="53" spans="1:11" ht="14.25">
      <c r="A53" s="93">
        <v>7</v>
      </c>
      <c r="B53" s="130" t="s">
        <v>147</v>
      </c>
      <c r="C53" s="131"/>
      <c r="D53" s="131"/>
      <c r="E53" s="131"/>
      <c r="F53" s="132"/>
      <c r="G53" s="89" t="s">
        <v>155</v>
      </c>
      <c r="H53" s="90">
        <v>3</v>
      </c>
      <c r="I53" s="68">
        <v>0</v>
      </c>
      <c r="J53" s="89" t="s">
        <v>155</v>
      </c>
      <c r="K53" s="68">
        <f t="shared" si="1"/>
        <v>0</v>
      </c>
    </row>
    <row r="54" spans="1:11" ht="14.25">
      <c r="A54" s="93">
        <v>8</v>
      </c>
      <c r="B54" s="130" t="s">
        <v>148</v>
      </c>
      <c r="C54" s="131"/>
      <c r="D54" s="131"/>
      <c r="E54" s="131"/>
      <c r="F54" s="132"/>
      <c r="G54" s="89" t="s">
        <v>155</v>
      </c>
      <c r="H54" s="90">
        <v>3</v>
      </c>
      <c r="I54" s="68">
        <v>0</v>
      </c>
      <c r="J54" s="89" t="s">
        <v>155</v>
      </c>
      <c r="K54" s="68">
        <f t="shared" si="1"/>
        <v>0</v>
      </c>
    </row>
    <row r="55" spans="1:11" ht="14.25">
      <c r="A55" s="93">
        <v>9</v>
      </c>
      <c r="B55" s="130" t="s">
        <v>149</v>
      </c>
      <c r="C55" s="131"/>
      <c r="D55" s="131"/>
      <c r="E55" s="131"/>
      <c r="F55" s="132"/>
      <c r="G55" s="89" t="s">
        <v>155</v>
      </c>
      <c r="H55" s="90">
        <v>3</v>
      </c>
      <c r="I55" s="68">
        <v>0</v>
      </c>
      <c r="J55" s="89" t="s">
        <v>155</v>
      </c>
      <c r="K55" s="68">
        <f t="shared" si="1"/>
        <v>0</v>
      </c>
    </row>
    <row r="56" spans="1:11" ht="14.25">
      <c r="A56" s="93">
        <v>10</v>
      </c>
      <c r="B56" s="130" t="s">
        <v>150</v>
      </c>
      <c r="C56" s="131"/>
      <c r="D56" s="131"/>
      <c r="E56" s="131"/>
      <c r="F56" s="132"/>
      <c r="G56" s="89" t="s">
        <v>155</v>
      </c>
      <c r="H56" s="90">
        <v>3</v>
      </c>
      <c r="I56" s="68">
        <v>0</v>
      </c>
      <c r="J56" s="89" t="s">
        <v>155</v>
      </c>
      <c r="K56" s="68">
        <f t="shared" si="1"/>
        <v>0</v>
      </c>
    </row>
    <row r="57" spans="1:11" ht="14.25">
      <c r="A57" s="93">
        <v>11</v>
      </c>
      <c r="B57" s="130" t="s">
        <v>151</v>
      </c>
      <c r="C57" s="131"/>
      <c r="D57" s="131"/>
      <c r="E57" s="131"/>
      <c r="F57" s="132"/>
      <c r="G57" s="89" t="s">
        <v>155</v>
      </c>
      <c r="H57" s="90">
        <v>3</v>
      </c>
      <c r="I57" s="68">
        <v>0</v>
      </c>
      <c r="J57" s="89" t="s">
        <v>155</v>
      </c>
      <c r="K57" s="68">
        <f t="shared" si="1"/>
        <v>0</v>
      </c>
    </row>
    <row r="58" spans="1:11" ht="14.25">
      <c r="A58" s="93">
        <v>12</v>
      </c>
      <c r="B58" s="130" t="s">
        <v>158</v>
      </c>
      <c r="C58" s="131"/>
      <c r="D58" s="131"/>
      <c r="E58" s="131"/>
      <c r="F58" s="132"/>
      <c r="G58" s="89" t="s">
        <v>153</v>
      </c>
      <c r="H58" s="108">
        <v>1000</v>
      </c>
      <c r="I58" s="68">
        <v>0</v>
      </c>
      <c r="J58" s="89" t="s">
        <v>153</v>
      </c>
      <c r="K58" s="68">
        <f t="shared" si="1"/>
        <v>0</v>
      </c>
    </row>
    <row r="59" spans="8:11" ht="25.5" customHeight="1" thickBot="1">
      <c r="H59" s="79"/>
      <c r="J59" s="91" t="s">
        <v>156</v>
      </c>
      <c r="K59" s="92">
        <f>SUM(K47:K58)</f>
        <v>0</v>
      </c>
    </row>
    <row r="60" ht="15" thickTop="1"/>
    <row r="61" spans="1:10" ht="15">
      <c r="A61" s="151" t="s">
        <v>276</v>
      </c>
      <c r="B61" s="151"/>
      <c r="C61" s="151"/>
      <c r="D61" s="151"/>
      <c r="E61" s="151"/>
      <c r="F61" s="151"/>
      <c r="G61" s="151"/>
      <c r="H61" s="151"/>
      <c r="I61" s="151"/>
      <c r="J61" s="151"/>
    </row>
    <row r="62" spans="1:10" ht="15">
      <c r="A62" s="56"/>
      <c r="B62" s="56"/>
      <c r="C62" s="56"/>
      <c r="D62" s="56"/>
      <c r="E62" s="56"/>
      <c r="F62" s="56"/>
      <c r="G62" s="56"/>
      <c r="H62" s="56"/>
      <c r="I62" s="56"/>
      <c r="J62" s="56"/>
    </row>
    <row r="63" spans="1:10" ht="15">
      <c r="A63" s="56"/>
      <c r="B63" s="56"/>
      <c r="C63" s="56"/>
      <c r="D63" s="56"/>
      <c r="E63" s="56"/>
      <c r="F63" s="56"/>
      <c r="G63" s="56"/>
      <c r="H63" s="56"/>
      <c r="I63" s="56"/>
      <c r="J63" s="56"/>
    </row>
    <row r="64" spans="1:10" ht="15">
      <c r="A64" s="56"/>
      <c r="B64" s="56"/>
      <c r="C64" s="56"/>
      <c r="D64" s="56"/>
      <c r="E64" s="56"/>
      <c r="F64" s="56"/>
      <c r="G64" s="56"/>
      <c r="H64" s="56"/>
      <c r="I64" s="56"/>
      <c r="J64" s="56"/>
    </row>
    <row r="65" spans="1:14" ht="25.5" customHeight="1">
      <c r="A65" s="120" t="s">
        <v>127</v>
      </c>
      <c r="B65" s="120"/>
      <c r="C65" s="120"/>
      <c r="D65" s="120"/>
      <c r="E65" s="120"/>
      <c r="F65" s="120"/>
      <c r="G65" s="120"/>
      <c r="H65" s="120"/>
      <c r="I65" s="120"/>
      <c r="J65" s="120"/>
      <c r="K65" s="120"/>
      <c r="L65" s="120"/>
      <c r="M65" s="120"/>
      <c r="N65" s="120"/>
    </row>
    <row r="67" spans="1:11" ht="14.25">
      <c r="A67" s="129" t="s">
        <v>159</v>
      </c>
      <c r="B67" s="129"/>
      <c r="C67" s="129"/>
      <c r="D67" s="129"/>
      <c r="E67" s="129"/>
      <c r="F67" s="129"/>
      <c r="G67" s="129"/>
      <c r="H67" s="129"/>
      <c r="I67" s="129"/>
      <c r="J67" s="129"/>
      <c r="K67" s="129"/>
    </row>
    <row r="68" spans="1:11" ht="14.25">
      <c r="A68" s="129" t="s">
        <v>160</v>
      </c>
      <c r="B68" s="129"/>
      <c r="C68" s="129"/>
      <c r="D68" s="129"/>
      <c r="E68" s="129"/>
      <c r="F68" s="129"/>
      <c r="G68" s="129"/>
      <c r="H68" s="129"/>
      <c r="I68" s="129"/>
      <c r="J68" s="129"/>
      <c r="K68" s="129"/>
    </row>
    <row r="70" spans="1:7" ht="14.25">
      <c r="A70" s="140" t="s">
        <v>130</v>
      </c>
      <c r="B70" s="140"/>
      <c r="C70" s="140"/>
      <c r="D70" s="82"/>
      <c r="E70" s="83"/>
      <c r="F70" s="83"/>
      <c r="G70" s="83"/>
    </row>
    <row r="71" spans="1:7" ht="14.25">
      <c r="A71" s="140" t="s">
        <v>133</v>
      </c>
      <c r="B71" s="140"/>
      <c r="C71" s="140"/>
      <c r="D71" s="82"/>
      <c r="E71" s="83"/>
      <c r="F71" s="83"/>
      <c r="G71" s="83"/>
    </row>
    <row r="72" spans="1:7" ht="14.25">
      <c r="A72" s="140" t="s">
        <v>131</v>
      </c>
      <c r="B72" s="140"/>
      <c r="C72" s="140"/>
      <c r="D72" s="82"/>
      <c r="E72" s="83"/>
      <c r="F72" s="83"/>
      <c r="G72" s="83"/>
    </row>
    <row r="73" spans="1:7" ht="14.25">
      <c r="A73" s="141"/>
      <c r="B73" s="141"/>
      <c r="C73" s="141"/>
      <c r="D73" s="84"/>
      <c r="E73" s="85"/>
      <c r="F73" s="85"/>
      <c r="G73" s="85"/>
    </row>
    <row r="74" spans="1:9" ht="14.25">
      <c r="A74" s="140" t="s">
        <v>132</v>
      </c>
      <c r="B74" s="140"/>
      <c r="C74" s="140"/>
      <c r="D74" s="82"/>
      <c r="E74" s="83"/>
      <c r="F74" s="83"/>
      <c r="G74" s="83"/>
      <c r="H74" s="17" t="s">
        <v>134</v>
      </c>
      <c r="I74" s="17"/>
    </row>
    <row r="75" ht="14.25">
      <c r="C75" s="58"/>
    </row>
    <row r="76" ht="14.25">
      <c r="C76" s="58"/>
    </row>
    <row r="77" spans="1:11" ht="28.5">
      <c r="A77" s="86" t="s">
        <v>135</v>
      </c>
      <c r="B77" s="145" t="s">
        <v>136</v>
      </c>
      <c r="C77" s="146"/>
      <c r="D77" s="146"/>
      <c r="E77" s="146"/>
      <c r="F77" s="147"/>
      <c r="G77" s="29" t="s">
        <v>152</v>
      </c>
      <c r="H77" s="29" t="s">
        <v>261</v>
      </c>
      <c r="I77" s="86" t="s">
        <v>137</v>
      </c>
      <c r="J77" s="86" t="s">
        <v>154</v>
      </c>
      <c r="K77" s="86" t="s">
        <v>138</v>
      </c>
    </row>
    <row r="78" spans="1:11" ht="14.25">
      <c r="A78" s="93">
        <v>1</v>
      </c>
      <c r="B78" s="148" t="s">
        <v>139</v>
      </c>
      <c r="C78" s="149"/>
      <c r="D78" s="149"/>
      <c r="E78" s="149"/>
      <c r="F78" s="150"/>
      <c r="G78" s="89" t="s">
        <v>153</v>
      </c>
      <c r="H78" s="80">
        <v>10000</v>
      </c>
      <c r="I78" s="68">
        <v>0</v>
      </c>
      <c r="J78" s="89" t="s">
        <v>153</v>
      </c>
      <c r="K78" s="68">
        <f aca="true" t="shared" si="2" ref="K78:K89">H78*I78</f>
        <v>0</v>
      </c>
    </row>
    <row r="79" spans="1:11" ht="14.25">
      <c r="A79" s="93">
        <v>2</v>
      </c>
      <c r="B79" s="148" t="s">
        <v>141</v>
      </c>
      <c r="C79" s="149"/>
      <c r="D79" s="149"/>
      <c r="E79" s="149"/>
      <c r="F79" s="150"/>
      <c r="G79" s="89" t="s">
        <v>153</v>
      </c>
      <c r="H79" s="80">
        <v>5000</v>
      </c>
      <c r="I79" s="68">
        <v>0</v>
      </c>
      <c r="J79" s="89" t="s">
        <v>153</v>
      </c>
      <c r="K79" s="68">
        <f t="shared" si="2"/>
        <v>0</v>
      </c>
    </row>
    <row r="80" spans="1:11" ht="14.25">
      <c r="A80" s="93">
        <v>3</v>
      </c>
      <c r="B80" s="137" t="s">
        <v>143</v>
      </c>
      <c r="C80" s="138"/>
      <c r="D80" s="138"/>
      <c r="E80" s="138"/>
      <c r="F80" s="139"/>
      <c r="G80" s="89" t="s">
        <v>155</v>
      </c>
      <c r="H80" s="90">
        <v>2</v>
      </c>
      <c r="I80" s="68">
        <v>0</v>
      </c>
      <c r="J80" s="89" t="s">
        <v>155</v>
      </c>
      <c r="K80" s="68">
        <f t="shared" si="2"/>
        <v>0</v>
      </c>
    </row>
    <row r="81" spans="1:11" ht="14.25">
      <c r="A81" s="93">
        <v>4</v>
      </c>
      <c r="B81" s="137" t="s">
        <v>144</v>
      </c>
      <c r="C81" s="138"/>
      <c r="D81" s="138"/>
      <c r="E81" s="138"/>
      <c r="F81" s="139"/>
      <c r="G81" s="89" t="s">
        <v>155</v>
      </c>
      <c r="H81" s="90">
        <v>2</v>
      </c>
      <c r="I81" s="68">
        <v>0</v>
      </c>
      <c r="J81" s="89" t="s">
        <v>155</v>
      </c>
      <c r="K81" s="68">
        <f t="shared" si="2"/>
        <v>0</v>
      </c>
    </row>
    <row r="82" spans="1:11" ht="14.25">
      <c r="A82" s="93">
        <v>5</v>
      </c>
      <c r="B82" s="130" t="s">
        <v>145</v>
      </c>
      <c r="C82" s="131"/>
      <c r="D82" s="131"/>
      <c r="E82" s="131"/>
      <c r="F82" s="132"/>
      <c r="G82" s="89" t="s">
        <v>155</v>
      </c>
      <c r="H82" s="90">
        <v>2</v>
      </c>
      <c r="I82" s="68">
        <v>0</v>
      </c>
      <c r="J82" s="89" t="s">
        <v>155</v>
      </c>
      <c r="K82" s="68">
        <f t="shared" si="2"/>
        <v>0</v>
      </c>
    </row>
    <row r="83" spans="1:11" ht="14.25">
      <c r="A83" s="93">
        <v>6</v>
      </c>
      <c r="B83" s="130" t="s">
        <v>146</v>
      </c>
      <c r="C83" s="131"/>
      <c r="D83" s="131"/>
      <c r="E83" s="131"/>
      <c r="F83" s="132"/>
      <c r="G83" s="89" t="s">
        <v>155</v>
      </c>
      <c r="H83" s="90">
        <v>2</v>
      </c>
      <c r="I83" s="68">
        <v>0</v>
      </c>
      <c r="J83" s="89" t="s">
        <v>155</v>
      </c>
      <c r="K83" s="68">
        <f t="shared" si="2"/>
        <v>0</v>
      </c>
    </row>
    <row r="84" spans="1:11" ht="14.25">
      <c r="A84" s="93">
        <v>7</v>
      </c>
      <c r="B84" s="130" t="s">
        <v>147</v>
      </c>
      <c r="C84" s="131"/>
      <c r="D84" s="131"/>
      <c r="E84" s="131"/>
      <c r="F84" s="132"/>
      <c r="G84" s="89" t="s">
        <v>155</v>
      </c>
      <c r="H84" s="90">
        <v>2</v>
      </c>
      <c r="I84" s="68">
        <v>0</v>
      </c>
      <c r="J84" s="89" t="s">
        <v>155</v>
      </c>
      <c r="K84" s="68">
        <f t="shared" si="2"/>
        <v>0</v>
      </c>
    </row>
    <row r="85" spans="1:11" ht="14.25">
      <c r="A85" s="93">
        <v>8</v>
      </c>
      <c r="B85" s="130" t="s">
        <v>148</v>
      </c>
      <c r="C85" s="131"/>
      <c r="D85" s="131"/>
      <c r="E85" s="131"/>
      <c r="F85" s="132"/>
      <c r="G85" s="89" t="s">
        <v>155</v>
      </c>
      <c r="H85" s="90">
        <v>5</v>
      </c>
      <c r="I85" s="68">
        <v>0</v>
      </c>
      <c r="J85" s="89" t="s">
        <v>155</v>
      </c>
      <c r="K85" s="68">
        <f t="shared" si="2"/>
        <v>0</v>
      </c>
    </row>
    <row r="86" spans="1:11" ht="14.25">
      <c r="A86" s="93">
        <v>9</v>
      </c>
      <c r="B86" s="130" t="s">
        <v>149</v>
      </c>
      <c r="C86" s="131"/>
      <c r="D86" s="131"/>
      <c r="E86" s="131"/>
      <c r="F86" s="132"/>
      <c r="G86" s="89" t="s">
        <v>155</v>
      </c>
      <c r="H86" s="90">
        <v>5</v>
      </c>
      <c r="I86" s="68">
        <v>0</v>
      </c>
      <c r="J86" s="89" t="s">
        <v>155</v>
      </c>
      <c r="K86" s="68">
        <f t="shared" si="2"/>
        <v>0</v>
      </c>
    </row>
    <row r="87" spans="1:11" ht="14.25">
      <c r="A87" s="93">
        <v>10</v>
      </c>
      <c r="B87" s="130" t="s">
        <v>150</v>
      </c>
      <c r="C87" s="131"/>
      <c r="D87" s="131"/>
      <c r="E87" s="131"/>
      <c r="F87" s="132"/>
      <c r="G87" s="89" t="s">
        <v>155</v>
      </c>
      <c r="H87" s="90">
        <v>5</v>
      </c>
      <c r="I87" s="68">
        <v>0</v>
      </c>
      <c r="J87" s="89" t="s">
        <v>155</v>
      </c>
      <c r="K87" s="68">
        <f t="shared" si="2"/>
        <v>0</v>
      </c>
    </row>
    <row r="88" spans="1:11" ht="14.25">
      <c r="A88" s="93">
        <v>11</v>
      </c>
      <c r="B88" s="130" t="s">
        <v>151</v>
      </c>
      <c r="C88" s="131"/>
      <c r="D88" s="131"/>
      <c r="E88" s="131"/>
      <c r="F88" s="132"/>
      <c r="G88" s="89" t="s">
        <v>155</v>
      </c>
      <c r="H88" s="90">
        <v>5</v>
      </c>
      <c r="I88" s="68">
        <v>0</v>
      </c>
      <c r="J88" s="89" t="s">
        <v>155</v>
      </c>
      <c r="K88" s="68">
        <f t="shared" si="2"/>
        <v>0</v>
      </c>
    </row>
    <row r="89" spans="1:11" ht="14.25">
      <c r="A89" s="93">
        <v>12</v>
      </c>
      <c r="B89" s="130" t="s">
        <v>158</v>
      </c>
      <c r="C89" s="131"/>
      <c r="D89" s="131"/>
      <c r="E89" s="131"/>
      <c r="F89" s="132"/>
      <c r="G89" s="89" t="s">
        <v>153</v>
      </c>
      <c r="H89" s="94">
        <v>1000</v>
      </c>
      <c r="I89" s="68">
        <v>0</v>
      </c>
      <c r="J89" s="89" t="s">
        <v>153</v>
      </c>
      <c r="K89" s="68">
        <f t="shared" si="2"/>
        <v>0</v>
      </c>
    </row>
    <row r="90" spans="10:11" ht="15" thickBot="1">
      <c r="J90" s="91" t="s">
        <v>156</v>
      </c>
      <c r="K90" s="92">
        <f>SUM(K78:K89)</f>
        <v>0</v>
      </c>
    </row>
    <row r="91" spans="10:11" ht="15" thickTop="1">
      <c r="J91" s="91"/>
      <c r="K91" s="95"/>
    </row>
    <row r="92" spans="1:11" ht="15">
      <c r="A92" s="151" t="s">
        <v>276</v>
      </c>
      <c r="B92" s="151"/>
      <c r="C92" s="151"/>
      <c r="D92" s="151"/>
      <c r="E92" s="151"/>
      <c r="F92" s="151"/>
      <c r="G92" s="151"/>
      <c r="H92" s="151"/>
      <c r="I92" s="151"/>
      <c r="J92" s="151"/>
      <c r="K92" s="95"/>
    </row>
    <row r="93" spans="1:11" ht="15">
      <c r="A93" s="56"/>
      <c r="B93" s="56"/>
      <c r="C93" s="56"/>
      <c r="D93" s="56"/>
      <c r="E93" s="56"/>
      <c r="F93" s="56"/>
      <c r="G93" s="56"/>
      <c r="H93" s="56"/>
      <c r="I93" s="56"/>
      <c r="J93" s="56"/>
      <c r="K93" s="95"/>
    </row>
    <row r="94" spans="1:11" ht="15">
      <c r="A94" s="56"/>
      <c r="B94" s="56"/>
      <c r="C94" s="56"/>
      <c r="D94" s="56"/>
      <c r="E94" s="56"/>
      <c r="F94" s="56"/>
      <c r="G94" s="56"/>
      <c r="H94" s="56"/>
      <c r="I94" s="56"/>
      <c r="J94" s="56"/>
      <c r="K94" s="95"/>
    </row>
    <row r="95" spans="1:11" ht="15">
      <c r="A95" s="56"/>
      <c r="B95" s="56"/>
      <c r="C95" s="56"/>
      <c r="D95" s="56"/>
      <c r="E95" s="56"/>
      <c r="F95" s="56"/>
      <c r="G95" s="56"/>
      <c r="H95" s="56"/>
      <c r="I95" s="56"/>
      <c r="J95" s="56"/>
      <c r="K95" s="95"/>
    </row>
    <row r="96" spans="1:14" ht="27.75" customHeight="1">
      <c r="A96" s="120" t="s">
        <v>127</v>
      </c>
      <c r="B96" s="120"/>
      <c r="C96" s="120"/>
      <c r="D96" s="120"/>
      <c r="E96" s="120"/>
      <c r="F96" s="120"/>
      <c r="G96" s="120"/>
      <c r="H96" s="120"/>
      <c r="I96" s="120"/>
      <c r="J96" s="120"/>
      <c r="K96" s="120"/>
      <c r="L96" s="120"/>
      <c r="M96" s="120"/>
      <c r="N96" s="120"/>
    </row>
    <row r="98" spans="1:11" ht="14.25">
      <c r="A98" s="129" t="s">
        <v>161</v>
      </c>
      <c r="B98" s="129"/>
      <c r="C98" s="129"/>
      <c r="D98" s="129"/>
      <c r="E98" s="129"/>
      <c r="F98" s="129"/>
      <c r="G98" s="129"/>
      <c r="H98" s="129"/>
      <c r="I98" s="129"/>
      <c r="J98" s="129"/>
      <c r="K98" s="129"/>
    </row>
    <row r="99" spans="1:11" ht="14.25">
      <c r="A99" s="129" t="s">
        <v>162</v>
      </c>
      <c r="B99" s="129"/>
      <c r="C99" s="129"/>
      <c r="D99" s="129"/>
      <c r="E99" s="129"/>
      <c r="F99" s="129"/>
      <c r="G99" s="129"/>
      <c r="H99" s="129"/>
      <c r="I99" s="129"/>
      <c r="J99" s="129"/>
      <c r="K99" s="129"/>
    </row>
    <row r="101" spans="1:7" ht="14.25">
      <c r="A101" s="140" t="s">
        <v>130</v>
      </c>
      <c r="B101" s="140"/>
      <c r="C101" s="140"/>
      <c r="D101" s="82"/>
      <c r="E101" s="83"/>
      <c r="F101" s="83"/>
      <c r="G101" s="83"/>
    </row>
    <row r="102" spans="1:7" ht="14.25">
      <c r="A102" s="140" t="s">
        <v>133</v>
      </c>
      <c r="B102" s="140"/>
      <c r="C102" s="140"/>
      <c r="D102" s="82"/>
      <c r="E102" s="83"/>
      <c r="F102" s="83"/>
      <c r="G102" s="83"/>
    </row>
    <row r="103" spans="1:7" ht="14.25">
      <c r="A103" s="140" t="s">
        <v>131</v>
      </c>
      <c r="B103" s="140"/>
      <c r="C103" s="140"/>
      <c r="D103" s="82"/>
      <c r="E103" s="83"/>
      <c r="F103" s="83"/>
      <c r="G103" s="83"/>
    </row>
    <row r="104" spans="1:7" ht="14.25">
      <c r="A104" s="141"/>
      <c r="B104" s="141"/>
      <c r="C104" s="141"/>
      <c r="D104" s="84"/>
      <c r="E104" s="85"/>
      <c r="F104" s="85"/>
      <c r="G104" s="85"/>
    </row>
    <row r="105" spans="1:9" ht="14.25">
      <c r="A105" s="140" t="s">
        <v>132</v>
      </c>
      <c r="B105" s="140"/>
      <c r="C105" s="140"/>
      <c r="D105" s="82"/>
      <c r="E105" s="83"/>
      <c r="F105" s="83"/>
      <c r="G105" s="83"/>
      <c r="H105" s="17" t="s">
        <v>134</v>
      </c>
      <c r="I105" s="17"/>
    </row>
    <row r="106" ht="14.25">
      <c r="C106" s="58"/>
    </row>
    <row r="107" ht="14.25">
      <c r="C107" s="58"/>
    </row>
    <row r="108" spans="1:11" ht="28.5">
      <c r="A108" s="86" t="s">
        <v>135</v>
      </c>
      <c r="B108" s="145" t="s">
        <v>136</v>
      </c>
      <c r="C108" s="146"/>
      <c r="D108" s="146"/>
      <c r="E108" s="146"/>
      <c r="F108" s="147"/>
      <c r="G108" s="29" t="s">
        <v>152</v>
      </c>
      <c r="H108" s="29" t="s">
        <v>261</v>
      </c>
      <c r="I108" s="86" t="s">
        <v>137</v>
      </c>
      <c r="J108" s="86" t="s">
        <v>154</v>
      </c>
      <c r="K108" s="86" t="s">
        <v>138</v>
      </c>
    </row>
    <row r="109" spans="1:11" ht="14.25">
      <c r="A109" s="93">
        <v>1</v>
      </c>
      <c r="B109" s="148" t="s">
        <v>139</v>
      </c>
      <c r="C109" s="149"/>
      <c r="D109" s="149"/>
      <c r="E109" s="149"/>
      <c r="F109" s="150"/>
      <c r="G109" s="89" t="s">
        <v>153</v>
      </c>
      <c r="H109" s="80">
        <v>50000</v>
      </c>
      <c r="I109" s="68">
        <v>0</v>
      </c>
      <c r="J109" s="89" t="s">
        <v>153</v>
      </c>
      <c r="K109" s="68">
        <f aca="true" t="shared" si="3" ref="K109:K120">H109*I109</f>
        <v>0</v>
      </c>
    </row>
    <row r="110" spans="1:11" ht="14.25">
      <c r="A110" s="93">
        <v>2</v>
      </c>
      <c r="B110" s="148" t="s">
        <v>141</v>
      </c>
      <c r="C110" s="149"/>
      <c r="D110" s="149"/>
      <c r="E110" s="149"/>
      <c r="F110" s="150"/>
      <c r="G110" s="89" t="s">
        <v>153</v>
      </c>
      <c r="H110" s="80">
        <v>60000</v>
      </c>
      <c r="I110" s="68">
        <v>0</v>
      </c>
      <c r="J110" s="89" t="s">
        <v>153</v>
      </c>
      <c r="K110" s="68">
        <f t="shared" si="3"/>
        <v>0</v>
      </c>
    </row>
    <row r="111" spans="1:11" ht="14.25">
      <c r="A111" s="93">
        <v>3</v>
      </c>
      <c r="B111" s="137" t="s">
        <v>143</v>
      </c>
      <c r="C111" s="138"/>
      <c r="D111" s="138"/>
      <c r="E111" s="138"/>
      <c r="F111" s="139"/>
      <c r="G111" s="89" t="s">
        <v>155</v>
      </c>
      <c r="H111" s="90">
        <v>5</v>
      </c>
      <c r="I111" s="68">
        <v>0</v>
      </c>
      <c r="J111" s="89" t="s">
        <v>155</v>
      </c>
      <c r="K111" s="68">
        <f t="shared" si="3"/>
        <v>0</v>
      </c>
    </row>
    <row r="112" spans="1:11" ht="14.25">
      <c r="A112" s="93">
        <v>4</v>
      </c>
      <c r="B112" s="137" t="s">
        <v>144</v>
      </c>
      <c r="C112" s="138"/>
      <c r="D112" s="138"/>
      <c r="E112" s="138"/>
      <c r="F112" s="139"/>
      <c r="G112" s="89" t="s">
        <v>155</v>
      </c>
      <c r="H112" s="90">
        <v>5</v>
      </c>
      <c r="I112" s="68">
        <v>0</v>
      </c>
      <c r="J112" s="89" t="s">
        <v>155</v>
      </c>
      <c r="K112" s="68">
        <f t="shared" si="3"/>
        <v>0</v>
      </c>
    </row>
    <row r="113" spans="1:11" ht="14.25">
      <c r="A113" s="93">
        <v>5</v>
      </c>
      <c r="B113" s="130" t="s">
        <v>145</v>
      </c>
      <c r="C113" s="131"/>
      <c r="D113" s="131"/>
      <c r="E113" s="131"/>
      <c r="F113" s="132"/>
      <c r="G113" s="89" t="s">
        <v>155</v>
      </c>
      <c r="H113" s="90">
        <v>5</v>
      </c>
      <c r="I113" s="68">
        <v>0</v>
      </c>
      <c r="J113" s="89" t="s">
        <v>155</v>
      </c>
      <c r="K113" s="68">
        <f t="shared" si="3"/>
        <v>0</v>
      </c>
    </row>
    <row r="114" spans="1:11" ht="14.25">
      <c r="A114" s="93">
        <v>6</v>
      </c>
      <c r="B114" s="130" t="s">
        <v>146</v>
      </c>
      <c r="C114" s="131"/>
      <c r="D114" s="131"/>
      <c r="E114" s="131"/>
      <c r="F114" s="132"/>
      <c r="G114" s="89" t="s">
        <v>155</v>
      </c>
      <c r="H114" s="90">
        <v>5</v>
      </c>
      <c r="I114" s="68">
        <v>0</v>
      </c>
      <c r="J114" s="89" t="s">
        <v>155</v>
      </c>
      <c r="K114" s="68">
        <f t="shared" si="3"/>
        <v>0</v>
      </c>
    </row>
    <row r="115" spans="1:11" ht="14.25">
      <c r="A115" s="93">
        <v>7</v>
      </c>
      <c r="B115" s="130" t="s">
        <v>147</v>
      </c>
      <c r="C115" s="131"/>
      <c r="D115" s="131"/>
      <c r="E115" s="131"/>
      <c r="F115" s="132"/>
      <c r="G115" s="89" t="s">
        <v>155</v>
      </c>
      <c r="H115" s="90">
        <v>5</v>
      </c>
      <c r="I115" s="68">
        <v>0</v>
      </c>
      <c r="J115" s="89" t="s">
        <v>155</v>
      </c>
      <c r="K115" s="68">
        <f t="shared" si="3"/>
        <v>0</v>
      </c>
    </row>
    <row r="116" spans="1:11" ht="14.25">
      <c r="A116" s="93">
        <v>8</v>
      </c>
      <c r="B116" s="130" t="s">
        <v>148</v>
      </c>
      <c r="C116" s="131"/>
      <c r="D116" s="131"/>
      <c r="E116" s="131"/>
      <c r="F116" s="132"/>
      <c r="G116" s="89" t="s">
        <v>155</v>
      </c>
      <c r="H116" s="90">
        <v>20</v>
      </c>
      <c r="I116" s="68">
        <v>0</v>
      </c>
      <c r="J116" s="89" t="s">
        <v>155</v>
      </c>
      <c r="K116" s="68">
        <f t="shared" si="3"/>
        <v>0</v>
      </c>
    </row>
    <row r="117" spans="1:11" ht="14.25">
      <c r="A117" s="93">
        <v>9</v>
      </c>
      <c r="B117" s="130" t="s">
        <v>149</v>
      </c>
      <c r="C117" s="131"/>
      <c r="D117" s="131"/>
      <c r="E117" s="131"/>
      <c r="F117" s="132"/>
      <c r="G117" s="89" t="s">
        <v>155</v>
      </c>
      <c r="H117" s="90">
        <v>20</v>
      </c>
      <c r="I117" s="68">
        <v>0</v>
      </c>
      <c r="J117" s="89" t="s">
        <v>155</v>
      </c>
      <c r="K117" s="68">
        <f t="shared" si="3"/>
        <v>0</v>
      </c>
    </row>
    <row r="118" spans="1:11" ht="14.25">
      <c r="A118" s="93">
        <v>10</v>
      </c>
      <c r="B118" s="130" t="s">
        <v>150</v>
      </c>
      <c r="C118" s="131"/>
      <c r="D118" s="131"/>
      <c r="E118" s="131"/>
      <c r="F118" s="132"/>
      <c r="G118" s="89" t="s">
        <v>155</v>
      </c>
      <c r="H118" s="90">
        <v>20</v>
      </c>
      <c r="I118" s="68">
        <v>0</v>
      </c>
      <c r="J118" s="89" t="s">
        <v>155</v>
      </c>
      <c r="K118" s="68">
        <f t="shared" si="3"/>
        <v>0</v>
      </c>
    </row>
    <row r="119" spans="1:11" ht="14.25">
      <c r="A119" s="93">
        <v>11</v>
      </c>
      <c r="B119" s="130" t="s">
        <v>151</v>
      </c>
      <c r="C119" s="131"/>
      <c r="D119" s="131"/>
      <c r="E119" s="131"/>
      <c r="F119" s="132"/>
      <c r="G119" s="89" t="s">
        <v>155</v>
      </c>
      <c r="H119" s="90">
        <v>20</v>
      </c>
      <c r="I119" s="68">
        <v>0</v>
      </c>
      <c r="J119" s="89" t="s">
        <v>155</v>
      </c>
      <c r="K119" s="68">
        <f t="shared" si="3"/>
        <v>0</v>
      </c>
    </row>
    <row r="120" spans="1:11" ht="14.25">
      <c r="A120" s="93">
        <v>12</v>
      </c>
      <c r="B120" s="130" t="s">
        <v>158</v>
      </c>
      <c r="C120" s="131"/>
      <c r="D120" s="131"/>
      <c r="E120" s="131"/>
      <c r="F120" s="132"/>
      <c r="G120" s="89" t="s">
        <v>153</v>
      </c>
      <c r="H120" s="94">
        <v>1000</v>
      </c>
      <c r="I120" s="68">
        <v>0</v>
      </c>
      <c r="J120" s="89" t="s">
        <v>153</v>
      </c>
      <c r="K120" s="68">
        <f t="shared" si="3"/>
        <v>0</v>
      </c>
    </row>
    <row r="121" spans="10:11" ht="15" thickBot="1">
      <c r="J121" s="91" t="s">
        <v>156</v>
      </c>
      <c r="K121" s="92">
        <f>SUM(K109:K120)</f>
        <v>0</v>
      </c>
    </row>
    <row r="122" spans="10:11" ht="15" thickTop="1">
      <c r="J122" s="91"/>
      <c r="K122" s="95"/>
    </row>
    <row r="123" spans="1:11" ht="15">
      <c r="A123" s="151" t="s">
        <v>276</v>
      </c>
      <c r="B123" s="151"/>
      <c r="C123" s="151"/>
      <c r="D123" s="151"/>
      <c r="E123" s="151"/>
      <c r="F123" s="151"/>
      <c r="G123" s="151"/>
      <c r="H123" s="151"/>
      <c r="I123" s="151"/>
      <c r="J123" s="151"/>
      <c r="K123" s="95"/>
    </row>
    <row r="124" spans="1:11" ht="15">
      <c r="A124" s="56"/>
      <c r="B124" s="56"/>
      <c r="C124" s="56"/>
      <c r="D124" s="56"/>
      <c r="E124" s="56"/>
      <c r="F124" s="56"/>
      <c r="G124" s="56"/>
      <c r="H124" s="56"/>
      <c r="I124" s="56"/>
      <c r="J124" s="56"/>
      <c r="K124" s="95"/>
    </row>
    <row r="125" spans="1:11" ht="15">
      <c r="A125" s="56"/>
      <c r="B125" s="56"/>
      <c r="C125" s="56"/>
      <c r="D125" s="56"/>
      <c r="E125" s="56"/>
      <c r="F125" s="56"/>
      <c r="G125" s="56"/>
      <c r="H125" s="56"/>
      <c r="I125" s="56"/>
      <c r="J125" s="56"/>
      <c r="K125" s="95"/>
    </row>
    <row r="126" spans="1:11" ht="15">
      <c r="A126" s="56"/>
      <c r="B126" s="56"/>
      <c r="C126" s="56"/>
      <c r="D126" s="56"/>
      <c r="E126" s="56"/>
      <c r="F126" s="56"/>
      <c r="G126" s="56"/>
      <c r="H126" s="56"/>
      <c r="I126" s="56"/>
      <c r="J126" s="56"/>
      <c r="K126" s="95"/>
    </row>
    <row r="127" spans="1:14" ht="27.75" customHeight="1">
      <c r="A127" s="120" t="s">
        <v>127</v>
      </c>
      <c r="B127" s="120"/>
      <c r="C127" s="120"/>
      <c r="D127" s="120"/>
      <c r="E127" s="120"/>
      <c r="F127" s="120"/>
      <c r="G127" s="120"/>
      <c r="H127" s="120"/>
      <c r="I127" s="120"/>
      <c r="J127" s="120"/>
      <c r="K127" s="120"/>
      <c r="L127" s="120"/>
      <c r="M127" s="120"/>
      <c r="N127" s="120"/>
    </row>
    <row r="129" spans="1:11" ht="14.25">
      <c r="A129" s="129" t="s">
        <v>163</v>
      </c>
      <c r="B129" s="129"/>
      <c r="C129" s="129"/>
      <c r="D129" s="129"/>
      <c r="E129" s="129"/>
      <c r="F129" s="129"/>
      <c r="G129" s="129"/>
      <c r="H129" s="129"/>
      <c r="I129" s="129"/>
      <c r="J129" s="129"/>
      <c r="K129" s="129"/>
    </row>
    <row r="130" spans="1:11" ht="14.25">
      <c r="A130" s="129" t="s">
        <v>164</v>
      </c>
      <c r="B130" s="129"/>
      <c r="C130" s="129"/>
      <c r="D130" s="129"/>
      <c r="E130" s="129"/>
      <c r="F130" s="129"/>
      <c r="G130" s="129"/>
      <c r="H130" s="129"/>
      <c r="I130" s="129"/>
      <c r="J130" s="129"/>
      <c r="K130" s="129"/>
    </row>
    <row r="132" spans="1:7" ht="14.25">
      <c r="A132" s="140" t="s">
        <v>130</v>
      </c>
      <c r="B132" s="140"/>
      <c r="C132" s="140"/>
      <c r="D132" s="82"/>
      <c r="E132" s="83"/>
      <c r="F132" s="83"/>
      <c r="G132" s="83"/>
    </row>
    <row r="133" spans="1:7" ht="14.25">
      <c r="A133" s="140" t="s">
        <v>133</v>
      </c>
      <c r="B133" s="140"/>
      <c r="C133" s="140"/>
      <c r="D133" s="82"/>
      <c r="E133" s="83"/>
      <c r="F133" s="83"/>
      <c r="G133" s="83"/>
    </row>
    <row r="134" spans="1:7" ht="14.25">
      <c r="A134" s="140" t="s">
        <v>131</v>
      </c>
      <c r="B134" s="140"/>
      <c r="C134" s="140"/>
      <c r="D134" s="82"/>
      <c r="E134" s="83"/>
      <c r="F134" s="83"/>
      <c r="G134" s="83"/>
    </row>
    <row r="135" spans="1:7" ht="14.25">
      <c r="A135" s="141"/>
      <c r="B135" s="141"/>
      <c r="C135" s="141"/>
      <c r="D135" s="84"/>
      <c r="E135" s="85"/>
      <c r="F135" s="85"/>
      <c r="G135" s="85"/>
    </row>
    <row r="136" spans="1:9" ht="14.25">
      <c r="A136" s="140" t="s">
        <v>132</v>
      </c>
      <c r="B136" s="140"/>
      <c r="C136" s="140"/>
      <c r="D136" s="82"/>
      <c r="E136" s="83"/>
      <c r="F136" s="83"/>
      <c r="G136" s="83"/>
      <c r="H136" s="17" t="s">
        <v>134</v>
      </c>
      <c r="I136" s="17"/>
    </row>
    <row r="137" ht="14.25">
      <c r="C137" s="58"/>
    </row>
    <row r="138" spans="1:11" ht="28.5">
      <c r="A138" s="86" t="s">
        <v>135</v>
      </c>
      <c r="B138" s="145" t="s">
        <v>136</v>
      </c>
      <c r="C138" s="146"/>
      <c r="D138" s="146"/>
      <c r="E138" s="146"/>
      <c r="F138" s="147"/>
      <c r="G138" s="29" t="s">
        <v>152</v>
      </c>
      <c r="H138" s="29" t="s">
        <v>261</v>
      </c>
      <c r="I138" s="86" t="s">
        <v>137</v>
      </c>
      <c r="J138" s="86" t="s">
        <v>154</v>
      </c>
      <c r="K138" s="86" t="s">
        <v>138</v>
      </c>
    </row>
    <row r="139" spans="1:11" ht="14.25">
      <c r="A139" s="93">
        <v>1</v>
      </c>
      <c r="B139" s="148" t="s">
        <v>139</v>
      </c>
      <c r="C139" s="149"/>
      <c r="D139" s="149"/>
      <c r="E139" s="149"/>
      <c r="F139" s="150"/>
      <c r="G139" s="89" t="s">
        <v>153</v>
      </c>
      <c r="H139" s="80">
        <v>1000</v>
      </c>
      <c r="I139" s="68">
        <v>0</v>
      </c>
      <c r="J139" s="89" t="s">
        <v>153</v>
      </c>
      <c r="K139" s="68">
        <f aca="true" t="shared" si="4" ref="K139:K150">H139*I139</f>
        <v>0</v>
      </c>
    </row>
    <row r="140" spans="1:11" ht="14.25">
      <c r="A140" s="93">
        <v>2</v>
      </c>
      <c r="B140" s="148" t="s">
        <v>141</v>
      </c>
      <c r="C140" s="149"/>
      <c r="D140" s="149"/>
      <c r="E140" s="149"/>
      <c r="F140" s="150"/>
      <c r="G140" s="89" t="s">
        <v>153</v>
      </c>
      <c r="H140" s="80">
        <v>1000</v>
      </c>
      <c r="I140" s="68">
        <v>0</v>
      </c>
      <c r="J140" s="89" t="s">
        <v>153</v>
      </c>
      <c r="K140" s="68">
        <f t="shared" si="4"/>
        <v>0</v>
      </c>
    </row>
    <row r="141" spans="1:11" ht="15" customHeight="1">
      <c r="A141" s="93">
        <v>3</v>
      </c>
      <c r="B141" s="137" t="s">
        <v>143</v>
      </c>
      <c r="C141" s="138"/>
      <c r="D141" s="138"/>
      <c r="E141" s="138"/>
      <c r="F141" s="139"/>
      <c r="G141" s="89" t="s">
        <v>155</v>
      </c>
      <c r="H141" s="90">
        <v>2</v>
      </c>
      <c r="I141" s="68">
        <v>0</v>
      </c>
      <c r="J141" s="89" t="s">
        <v>155</v>
      </c>
      <c r="K141" s="68">
        <f t="shared" si="4"/>
        <v>0</v>
      </c>
    </row>
    <row r="142" spans="1:11" ht="15" customHeight="1">
      <c r="A142" s="93">
        <v>4</v>
      </c>
      <c r="B142" s="137" t="s">
        <v>144</v>
      </c>
      <c r="C142" s="138"/>
      <c r="D142" s="138"/>
      <c r="E142" s="138"/>
      <c r="F142" s="139"/>
      <c r="G142" s="89" t="s">
        <v>155</v>
      </c>
      <c r="H142" s="90">
        <v>2</v>
      </c>
      <c r="I142" s="68">
        <v>0</v>
      </c>
      <c r="J142" s="89" t="s">
        <v>155</v>
      </c>
      <c r="K142" s="68">
        <f t="shared" si="4"/>
        <v>0</v>
      </c>
    </row>
    <row r="143" spans="1:11" ht="15" customHeight="1">
      <c r="A143" s="93">
        <v>5</v>
      </c>
      <c r="B143" s="130" t="s">
        <v>145</v>
      </c>
      <c r="C143" s="131"/>
      <c r="D143" s="131"/>
      <c r="E143" s="131"/>
      <c r="F143" s="132"/>
      <c r="G143" s="89" t="s">
        <v>155</v>
      </c>
      <c r="H143" s="90">
        <v>2</v>
      </c>
      <c r="I143" s="68">
        <v>0</v>
      </c>
      <c r="J143" s="89" t="s">
        <v>155</v>
      </c>
      <c r="K143" s="68">
        <f t="shared" si="4"/>
        <v>0</v>
      </c>
    </row>
    <row r="144" spans="1:11" ht="15" customHeight="1">
      <c r="A144" s="93">
        <v>6</v>
      </c>
      <c r="B144" s="130" t="s">
        <v>146</v>
      </c>
      <c r="C144" s="131"/>
      <c r="D144" s="131"/>
      <c r="E144" s="131"/>
      <c r="F144" s="132"/>
      <c r="G144" s="89" t="s">
        <v>155</v>
      </c>
      <c r="H144" s="90">
        <v>2</v>
      </c>
      <c r="I144" s="68">
        <v>0</v>
      </c>
      <c r="J144" s="89" t="s">
        <v>155</v>
      </c>
      <c r="K144" s="68">
        <f t="shared" si="4"/>
        <v>0</v>
      </c>
    </row>
    <row r="145" spans="1:11" ht="15" customHeight="1">
      <c r="A145" s="93">
        <v>7</v>
      </c>
      <c r="B145" s="130" t="s">
        <v>147</v>
      </c>
      <c r="C145" s="131"/>
      <c r="D145" s="131"/>
      <c r="E145" s="131"/>
      <c r="F145" s="132"/>
      <c r="G145" s="89" t="s">
        <v>155</v>
      </c>
      <c r="H145" s="90">
        <v>2</v>
      </c>
      <c r="I145" s="68">
        <v>0</v>
      </c>
      <c r="J145" s="89" t="s">
        <v>155</v>
      </c>
      <c r="K145" s="68">
        <f t="shared" si="4"/>
        <v>0</v>
      </c>
    </row>
    <row r="146" spans="1:11" ht="15" customHeight="1">
      <c r="A146" s="93">
        <v>8</v>
      </c>
      <c r="B146" s="130" t="s">
        <v>148</v>
      </c>
      <c r="C146" s="131"/>
      <c r="D146" s="131"/>
      <c r="E146" s="131"/>
      <c r="F146" s="132"/>
      <c r="G146" s="89" t="s">
        <v>155</v>
      </c>
      <c r="H146" s="90">
        <v>3</v>
      </c>
      <c r="I146" s="68">
        <v>0</v>
      </c>
      <c r="J146" s="89" t="s">
        <v>155</v>
      </c>
      <c r="K146" s="68">
        <f t="shared" si="4"/>
        <v>0</v>
      </c>
    </row>
    <row r="147" spans="1:11" ht="15" customHeight="1">
      <c r="A147" s="93">
        <v>9</v>
      </c>
      <c r="B147" s="130" t="s">
        <v>149</v>
      </c>
      <c r="C147" s="131"/>
      <c r="D147" s="131"/>
      <c r="E147" s="131"/>
      <c r="F147" s="132"/>
      <c r="G147" s="89" t="s">
        <v>155</v>
      </c>
      <c r="H147" s="90">
        <v>3</v>
      </c>
      <c r="I147" s="68">
        <v>0</v>
      </c>
      <c r="J147" s="89" t="s">
        <v>155</v>
      </c>
      <c r="K147" s="68">
        <f t="shared" si="4"/>
        <v>0</v>
      </c>
    </row>
    <row r="148" spans="1:11" ht="15" customHeight="1">
      <c r="A148" s="93">
        <v>10</v>
      </c>
      <c r="B148" s="130" t="s">
        <v>150</v>
      </c>
      <c r="C148" s="131"/>
      <c r="D148" s="131"/>
      <c r="E148" s="131"/>
      <c r="F148" s="132"/>
      <c r="G148" s="89" t="s">
        <v>155</v>
      </c>
      <c r="H148" s="90">
        <v>3</v>
      </c>
      <c r="I148" s="68">
        <v>0</v>
      </c>
      <c r="J148" s="89" t="s">
        <v>155</v>
      </c>
      <c r="K148" s="68">
        <f t="shared" si="4"/>
        <v>0</v>
      </c>
    </row>
    <row r="149" spans="1:11" ht="15" customHeight="1">
      <c r="A149" s="93">
        <v>11</v>
      </c>
      <c r="B149" s="130" t="s">
        <v>151</v>
      </c>
      <c r="C149" s="131"/>
      <c r="D149" s="131"/>
      <c r="E149" s="131"/>
      <c r="F149" s="132"/>
      <c r="G149" s="89" t="s">
        <v>155</v>
      </c>
      <c r="H149" s="90">
        <v>3</v>
      </c>
      <c r="I149" s="68">
        <v>0</v>
      </c>
      <c r="J149" s="89" t="s">
        <v>155</v>
      </c>
      <c r="K149" s="68">
        <f t="shared" si="4"/>
        <v>0</v>
      </c>
    </row>
    <row r="150" spans="1:11" ht="15" customHeight="1">
      <c r="A150" s="93">
        <v>12</v>
      </c>
      <c r="B150" s="130" t="s">
        <v>158</v>
      </c>
      <c r="C150" s="131"/>
      <c r="D150" s="131"/>
      <c r="E150" s="131"/>
      <c r="F150" s="132"/>
      <c r="G150" s="89" t="s">
        <v>153</v>
      </c>
      <c r="H150" s="94">
        <v>1000</v>
      </c>
      <c r="I150" s="68">
        <v>0</v>
      </c>
      <c r="J150" s="89" t="s">
        <v>153</v>
      </c>
      <c r="K150" s="68">
        <f t="shared" si="4"/>
        <v>0</v>
      </c>
    </row>
    <row r="151" spans="10:11" ht="15" thickBot="1">
      <c r="J151" s="91" t="s">
        <v>156</v>
      </c>
      <c r="K151" s="92">
        <f>SUM(K139:K140)</f>
        <v>0</v>
      </c>
    </row>
    <row r="152" spans="10:11" ht="15" thickTop="1">
      <c r="J152" s="91"/>
      <c r="K152" s="95"/>
    </row>
    <row r="153" spans="1:10" ht="15">
      <c r="A153" s="151" t="s">
        <v>276</v>
      </c>
      <c r="B153" s="151"/>
      <c r="C153" s="151"/>
      <c r="D153" s="151"/>
      <c r="E153" s="151"/>
      <c r="F153" s="151"/>
      <c r="G153" s="151"/>
      <c r="H153" s="151"/>
      <c r="I153" s="151"/>
      <c r="J153" s="151"/>
    </row>
    <row r="154" spans="1:10" ht="15">
      <c r="A154" s="56"/>
      <c r="B154" s="56"/>
      <c r="C154" s="56"/>
      <c r="D154" s="56"/>
      <c r="E154" s="56"/>
      <c r="F154" s="56"/>
      <c r="G154" s="56"/>
      <c r="H154" s="56"/>
      <c r="I154" s="56"/>
      <c r="J154" s="56"/>
    </row>
    <row r="155" spans="1:11" ht="14.25">
      <c r="A155" s="129" t="s">
        <v>165</v>
      </c>
      <c r="B155" s="129"/>
      <c r="C155" s="129"/>
      <c r="D155" s="129"/>
      <c r="E155" s="129"/>
      <c r="F155" s="129"/>
      <c r="G155" s="129"/>
      <c r="H155" s="129"/>
      <c r="I155" s="129"/>
      <c r="J155" s="129"/>
      <c r="K155" s="129"/>
    </row>
    <row r="156" spans="1:11" ht="14.25">
      <c r="A156" s="129" t="s">
        <v>166</v>
      </c>
      <c r="B156" s="129"/>
      <c r="C156" s="129"/>
      <c r="D156" s="129"/>
      <c r="E156" s="129"/>
      <c r="F156" s="129"/>
      <c r="G156" s="129"/>
      <c r="H156" s="129"/>
      <c r="I156" s="129"/>
      <c r="J156" s="129"/>
      <c r="K156" s="129"/>
    </row>
    <row r="158" spans="1:7" ht="14.25">
      <c r="A158" s="140" t="s">
        <v>130</v>
      </c>
      <c r="B158" s="140"/>
      <c r="C158" s="140"/>
      <c r="D158" s="82"/>
      <c r="E158" s="83"/>
      <c r="F158" s="83"/>
      <c r="G158" s="83"/>
    </row>
    <row r="159" spans="1:7" ht="14.25">
      <c r="A159" s="152" t="s">
        <v>133</v>
      </c>
      <c r="B159" s="152"/>
      <c r="C159" s="152"/>
      <c r="D159" s="82"/>
      <c r="E159" s="83"/>
      <c r="F159" s="83"/>
      <c r="G159" s="83"/>
    </row>
    <row r="160" spans="1:7" ht="14.25">
      <c r="A160" s="140" t="s">
        <v>131</v>
      </c>
      <c r="B160" s="140"/>
      <c r="C160" s="140"/>
      <c r="D160" s="82"/>
      <c r="E160" s="83"/>
      <c r="F160" s="83"/>
      <c r="G160" s="83"/>
    </row>
    <row r="161" spans="1:7" ht="14.25">
      <c r="A161" s="141"/>
      <c r="B161" s="141"/>
      <c r="C161" s="141"/>
      <c r="D161" s="84"/>
      <c r="E161" s="85"/>
      <c r="F161" s="85"/>
      <c r="G161" s="85"/>
    </row>
    <row r="162" spans="1:9" ht="14.25">
      <c r="A162" s="140" t="s">
        <v>132</v>
      </c>
      <c r="B162" s="140"/>
      <c r="C162" s="140"/>
      <c r="D162" s="82"/>
      <c r="E162" s="83"/>
      <c r="F162" s="83"/>
      <c r="G162" s="83"/>
      <c r="H162" s="17" t="s">
        <v>134</v>
      </c>
      <c r="I162" s="17"/>
    </row>
    <row r="163" ht="24.75" customHeight="1">
      <c r="C163" s="58"/>
    </row>
    <row r="164" spans="1:11" ht="28.5">
      <c r="A164" s="86" t="s">
        <v>135</v>
      </c>
      <c r="B164" s="145" t="s">
        <v>136</v>
      </c>
      <c r="C164" s="146"/>
      <c r="D164" s="146"/>
      <c r="E164" s="146"/>
      <c r="F164" s="147"/>
      <c r="G164" s="29" t="s">
        <v>152</v>
      </c>
      <c r="H164" s="29" t="s">
        <v>261</v>
      </c>
      <c r="I164" s="86" t="s">
        <v>137</v>
      </c>
      <c r="J164" s="86" t="s">
        <v>154</v>
      </c>
      <c r="K164" s="86" t="s">
        <v>138</v>
      </c>
    </row>
    <row r="165" spans="1:11" ht="14.25">
      <c r="A165" s="93">
        <v>1</v>
      </c>
      <c r="B165" s="148" t="s">
        <v>139</v>
      </c>
      <c r="C165" s="149"/>
      <c r="D165" s="149"/>
      <c r="E165" s="149"/>
      <c r="F165" s="150"/>
      <c r="G165" s="89" t="s">
        <v>153</v>
      </c>
      <c r="H165" s="80">
        <v>3000</v>
      </c>
      <c r="I165" s="68">
        <v>0</v>
      </c>
      <c r="J165" s="89" t="s">
        <v>153</v>
      </c>
      <c r="K165" s="68">
        <f>H165*I165</f>
        <v>0</v>
      </c>
    </row>
    <row r="166" spans="1:11" ht="14.25">
      <c r="A166" s="93">
        <v>2</v>
      </c>
      <c r="B166" s="148" t="s">
        <v>141</v>
      </c>
      <c r="C166" s="149"/>
      <c r="D166" s="149"/>
      <c r="E166" s="149"/>
      <c r="F166" s="150"/>
      <c r="G166" s="89" t="s">
        <v>153</v>
      </c>
      <c r="H166" s="80">
        <v>1000</v>
      </c>
      <c r="I166" s="68">
        <v>0</v>
      </c>
      <c r="J166" s="89" t="s">
        <v>153</v>
      </c>
      <c r="K166" s="68">
        <f>H166*I166</f>
        <v>0</v>
      </c>
    </row>
    <row r="167" spans="10:11" ht="15" thickBot="1">
      <c r="J167" s="91" t="s">
        <v>156</v>
      </c>
      <c r="K167" s="92">
        <f>SUM(K165:K166)</f>
        <v>0</v>
      </c>
    </row>
    <row r="168" ht="15" thickTop="1"/>
    <row r="169" spans="1:10" ht="15">
      <c r="A169" s="151" t="s">
        <v>276</v>
      </c>
      <c r="B169" s="151"/>
      <c r="C169" s="151"/>
      <c r="D169" s="151"/>
      <c r="E169" s="151"/>
      <c r="F169" s="151"/>
      <c r="G169" s="151"/>
      <c r="H169" s="151"/>
      <c r="I169" s="151"/>
      <c r="J169" s="151"/>
    </row>
    <row r="173" spans="1:14" ht="27" customHeight="1">
      <c r="A173" s="120" t="s">
        <v>127</v>
      </c>
      <c r="B173" s="120"/>
      <c r="C173" s="120"/>
      <c r="D173" s="120"/>
      <c r="E173" s="120"/>
      <c r="F173" s="120"/>
      <c r="G173" s="120"/>
      <c r="H173" s="120"/>
      <c r="I173" s="120"/>
      <c r="J173" s="120"/>
      <c r="K173" s="120"/>
      <c r="L173" s="120"/>
      <c r="M173" s="120"/>
      <c r="N173" s="120"/>
    </row>
    <row r="174" spans="1:11" ht="14.25">
      <c r="A174" s="30"/>
      <c r="B174" s="30"/>
      <c r="C174" s="30"/>
      <c r="D174" s="30"/>
      <c r="E174" s="30"/>
      <c r="F174" s="30"/>
      <c r="G174" s="30"/>
      <c r="H174" s="30"/>
      <c r="I174" s="30"/>
      <c r="J174" s="30"/>
      <c r="K174" s="30"/>
    </row>
    <row r="175" spans="1:11" ht="14.25">
      <c r="A175" s="129" t="s">
        <v>167</v>
      </c>
      <c r="B175" s="129"/>
      <c r="C175" s="129"/>
      <c r="D175" s="129"/>
      <c r="E175" s="129"/>
      <c r="F175" s="129"/>
      <c r="G175" s="129"/>
      <c r="H175" s="129"/>
      <c r="I175" s="129"/>
      <c r="J175" s="129"/>
      <c r="K175" s="129"/>
    </row>
    <row r="176" spans="1:11" ht="14.25">
      <c r="A176" s="129" t="s">
        <v>168</v>
      </c>
      <c r="B176" s="129"/>
      <c r="C176" s="129"/>
      <c r="D176" s="129"/>
      <c r="E176" s="129"/>
      <c r="F176" s="129"/>
      <c r="G176" s="129"/>
      <c r="H176" s="129"/>
      <c r="I176" s="129"/>
      <c r="J176" s="129"/>
      <c r="K176" s="129"/>
    </row>
    <row r="178" spans="1:7" ht="14.25">
      <c r="A178" s="140" t="s">
        <v>130</v>
      </c>
      <c r="B178" s="140"/>
      <c r="C178" s="140"/>
      <c r="D178" s="82"/>
      <c r="E178" s="83"/>
      <c r="F178" s="83"/>
      <c r="G178" s="83"/>
    </row>
    <row r="179" spans="1:7" ht="14.25">
      <c r="A179" s="140" t="s">
        <v>133</v>
      </c>
      <c r="B179" s="140"/>
      <c r="C179" s="140"/>
      <c r="D179" s="82"/>
      <c r="E179" s="83"/>
      <c r="F179" s="83"/>
      <c r="G179" s="83"/>
    </row>
    <row r="180" spans="1:7" ht="14.25">
      <c r="A180" s="140" t="s">
        <v>131</v>
      </c>
      <c r="B180" s="140"/>
      <c r="C180" s="140"/>
      <c r="D180" s="82"/>
      <c r="E180" s="83"/>
      <c r="F180" s="83"/>
      <c r="G180" s="83"/>
    </row>
    <row r="181" spans="1:7" ht="14.25">
      <c r="A181" s="141"/>
      <c r="B181" s="141"/>
      <c r="C181" s="141"/>
      <c r="D181" s="84"/>
      <c r="E181" s="85"/>
      <c r="F181" s="85"/>
      <c r="G181" s="85"/>
    </row>
    <row r="182" spans="1:9" ht="14.25">
      <c r="A182" s="140" t="s">
        <v>132</v>
      </c>
      <c r="B182" s="140"/>
      <c r="C182" s="140"/>
      <c r="D182" s="82"/>
      <c r="E182" s="83"/>
      <c r="F182" s="83"/>
      <c r="G182" s="83"/>
      <c r="H182" s="17" t="s">
        <v>134</v>
      </c>
      <c r="I182" s="17"/>
    </row>
    <row r="183" ht="14.25">
      <c r="C183" s="58"/>
    </row>
    <row r="184" ht="14.25">
      <c r="C184" s="58"/>
    </row>
    <row r="185" spans="1:11" ht="28.5">
      <c r="A185" s="86" t="s">
        <v>135</v>
      </c>
      <c r="B185" s="145" t="s">
        <v>136</v>
      </c>
      <c r="C185" s="146"/>
      <c r="D185" s="146"/>
      <c r="E185" s="146"/>
      <c r="F185" s="147"/>
      <c r="G185" s="29" t="s">
        <v>152</v>
      </c>
      <c r="H185" s="29" t="s">
        <v>261</v>
      </c>
      <c r="I185" s="86" t="s">
        <v>137</v>
      </c>
      <c r="J185" s="86" t="s">
        <v>154</v>
      </c>
      <c r="K185" s="86" t="s">
        <v>138</v>
      </c>
    </row>
    <row r="186" spans="1:11" ht="14.25">
      <c r="A186" s="93">
        <v>1</v>
      </c>
      <c r="B186" s="148" t="s">
        <v>139</v>
      </c>
      <c r="C186" s="149"/>
      <c r="D186" s="149"/>
      <c r="E186" s="149"/>
      <c r="F186" s="150"/>
      <c r="G186" s="89" t="s">
        <v>153</v>
      </c>
      <c r="H186" s="80">
        <v>4000</v>
      </c>
      <c r="I186" s="68">
        <v>0</v>
      </c>
      <c r="J186" s="89" t="s">
        <v>153</v>
      </c>
      <c r="K186" s="68">
        <f>H186*I186</f>
        <v>0</v>
      </c>
    </row>
    <row r="187" spans="1:11" ht="14.25">
      <c r="A187" s="93">
        <v>2</v>
      </c>
      <c r="B187" s="148" t="s">
        <v>141</v>
      </c>
      <c r="C187" s="149"/>
      <c r="D187" s="149"/>
      <c r="E187" s="149"/>
      <c r="F187" s="150"/>
      <c r="G187" s="89" t="s">
        <v>153</v>
      </c>
      <c r="H187" s="80">
        <v>4000</v>
      </c>
      <c r="I187" s="68">
        <v>0</v>
      </c>
      <c r="J187" s="89" t="s">
        <v>153</v>
      </c>
      <c r="K187" s="68">
        <f>H187*I187</f>
        <v>0</v>
      </c>
    </row>
    <row r="188" spans="10:11" ht="15" thickBot="1">
      <c r="J188" s="91" t="s">
        <v>156</v>
      </c>
      <c r="K188" s="92">
        <f>SUM(K186:K187)</f>
        <v>0</v>
      </c>
    </row>
    <row r="189" ht="15" thickTop="1"/>
    <row r="190" spans="1:10" ht="15">
      <c r="A190" s="151" t="s">
        <v>276</v>
      </c>
      <c r="B190" s="151"/>
      <c r="C190" s="151"/>
      <c r="D190" s="151"/>
      <c r="E190" s="151"/>
      <c r="F190" s="151"/>
      <c r="G190" s="151"/>
      <c r="H190" s="151"/>
      <c r="I190" s="151"/>
      <c r="J190" s="151"/>
    </row>
    <row r="192" spans="1:11" ht="14.25">
      <c r="A192" s="129" t="s">
        <v>169</v>
      </c>
      <c r="B192" s="129"/>
      <c r="C192" s="129"/>
      <c r="D192" s="129"/>
      <c r="E192" s="129"/>
      <c r="F192" s="129"/>
      <c r="G192" s="129"/>
      <c r="H192" s="129"/>
      <c r="I192" s="129"/>
      <c r="J192" s="129"/>
      <c r="K192" s="129"/>
    </row>
    <row r="193" spans="1:11" ht="14.25">
      <c r="A193" s="129" t="s">
        <v>331</v>
      </c>
      <c r="B193" s="129"/>
      <c r="C193" s="129"/>
      <c r="D193" s="129"/>
      <c r="E193" s="129"/>
      <c r="F193" s="129"/>
      <c r="G193" s="129"/>
      <c r="H193" s="129"/>
      <c r="I193" s="129"/>
      <c r="J193" s="129"/>
      <c r="K193" s="129"/>
    </row>
    <row r="195" spans="1:7" ht="14.25">
      <c r="A195" s="140" t="s">
        <v>130</v>
      </c>
      <c r="B195" s="140"/>
      <c r="C195" s="140"/>
      <c r="D195" s="82"/>
      <c r="E195" s="83"/>
      <c r="F195" s="83"/>
      <c r="G195" s="83"/>
    </row>
    <row r="196" spans="1:7" ht="14.25">
      <c r="A196" s="140" t="s">
        <v>133</v>
      </c>
      <c r="B196" s="140"/>
      <c r="C196" s="140"/>
      <c r="D196" s="82"/>
      <c r="E196" s="83"/>
      <c r="F196" s="83"/>
      <c r="G196" s="83"/>
    </row>
    <row r="197" spans="1:7" ht="14.25">
      <c r="A197" s="140" t="s">
        <v>131</v>
      </c>
      <c r="B197" s="140"/>
      <c r="C197" s="140"/>
      <c r="D197" s="82"/>
      <c r="E197" s="83"/>
      <c r="F197" s="83"/>
      <c r="G197" s="83"/>
    </row>
    <row r="198" spans="1:7" ht="14.25">
      <c r="A198" s="141"/>
      <c r="B198" s="141"/>
      <c r="C198" s="141"/>
      <c r="D198" s="84"/>
      <c r="E198" s="85"/>
      <c r="F198" s="85"/>
      <c r="G198" s="85"/>
    </row>
    <row r="199" spans="1:9" ht="14.25">
      <c r="A199" s="140" t="s">
        <v>132</v>
      </c>
      <c r="B199" s="140"/>
      <c r="C199" s="140"/>
      <c r="D199" s="82"/>
      <c r="E199" s="83"/>
      <c r="F199" s="83"/>
      <c r="G199" s="83"/>
      <c r="H199" s="17" t="s">
        <v>134</v>
      </c>
      <c r="I199" s="17"/>
    </row>
    <row r="200" ht="14.25">
      <c r="C200" s="58"/>
    </row>
    <row r="201" ht="14.25">
      <c r="C201" s="58"/>
    </row>
    <row r="202" spans="1:11" ht="28.5">
      <c r="A202" s="86" t="s">
        <v>135</v>
      </c>
      <c r="B202" s="145" t="s">
        <v>136</v>
      </c>
      <c r="C202" s="146"/>
      <c r="D202" s="146"/>
      <c r="E202" s="146"/>
      <c r="F202" s="147"/>
      <c r="G202" s="29" t="s">
        <v>152</v>
      </c>
      <c r="H202" s="29" t="s">
        <v>261</v>
      </c>
      <c r="I202" s="86" t="s">
        <v>137</v>
      </c>
      <c r="J202" s="86" t="s">
        <v>154</v>
      </c>
      <c r="K202" s="86" t="s">
        <v>138</v>
      </c>
    </row>
    <row r="203" spans="1:11" ht="14.25">
      <c r="A203" s="93">
        <v>1</v>
      </c>
      <c r="B203" s="148" t="s">
        <v>139</v>
      </c>
      <c r="C203" s="149"/>
      <c r="D203" s="149"/>
      <c r="E203" s="149"/>
      <c r="F203" s="150"/>
      <c r="G203" s="89" t="s">
        <v>153</v>
      </c>
      <c r="H203" s="80">
        <v>5000</v>
      </c>
      <c r="I203" s="68">
        <v>0</v>
      </c>
      <c r="J203" s="89" t="s">
        <v>153</v>
      </c>
      <c r="K203" s="68">
        <f>H203*I203</f>
        <v>0</v>
      </c>
    </row>
    <row r="204" spans="1:11" ht="14.25">
      <c r="A204" s="93">
        <v>2</v>
      </c>
      <c r="B204" s="148" t="s">
        <v>141</v>
      </c>
      <c r="C204" s="149"/>
      <c r="D204" s="149"/>
      <c r="E204" s="149"/>
      <c r="F204" s="150"/>
      <c r="G204" s="89" t="s">
        <v>153</v>
      </c>
      <c r="H204" s="80">
        <v>5000</v>
      </c>
      <c r="I204" s="68">
        <v>0</v>
      </c>
      <c r="J204" s="89" t="s">
        <v>153</v>
      </c>
      <c r="K204" s="68">
        <f>H204*I204</f>
        <v>0</v>
      </c>
    </row>
    <row r="205" spans="10:11" ht="15" thickBot="1">
      <c r="J205" s="91" t="s">
        <v>156</v>
      </c>
      <c r="K205" s="92">
        <f>SUM(K203:K204)</f>
        <v>0</v>
      </c>
    </row>
    <row r="206" spans="10:11" ht="15" thickTop="1">
      <c r="J206" s="91"/>
      <c r="K206" s="95"/>
    </row>
    <row r="207" spans="1:10" ht="15">
      <c r="A207" s="151" t="s">
        <v>276</v>
      </c>
      <c r="B207" s="151"/>
      <c r="C207" s="151"/>
      <c r="D207" s="151"/>
      <c r="E207" s="151"/>
      <c r="F207" s="151"/>
      <c r="G207" s="151"/>
      <c r="H207" s="151"/>
      <c r="I207" s="151"/>
      <c r="J207" s="151"/>
    </row>
    <row r="208" spans="1:10" ht="15">
      <c r="A208" s="56"/>
      <c r="B208" s="56"/>
      <c r="C208" s="56"/>
      <c r="D208" s="56"/>
      <c r="E208" s="56"/>
      <c r="F208" s="56"/>
      <c r="G208" s="56"/>
      <c r="H208" s="56"/>
      <c r="I208" s="56"/>
      <c r="J208" s="56"/>
    </row>
    <row r="209" spans="1:10" ht="15">
      <c r="A209" s="56"/>
      <c r="B209" s="56"/>
      <c r="C209" s="56"/>
      <c r="D209" s="56"/>
      <c r="E209" s="56"/>
      <c r="F209" s="56"/>
      <c r="G209" s="56"/>
      <c r="H209" s="56"/>
      <c r="I209" s="56"/>
      <c r="J209" s="56"/>
    </row>
    <row r="210" spans="1:10" ht="15">
      <c r="A210" s="56"/>
      <c r="B210" s="56"/>
      <c r="C210" s="56"/>
      <c r="D210" s="56"/>
      <c r="E210" s="56"/>
      <c r="F210" s="56"/>
      <c r="G210" s="56"/>
      <c r="H210" s="56"/>
      <c r="I210" s="56"/>
      <c r="J210" s="56"/>
    </row>
    <row r="211" spans="1:14" ht="29.25" customHeight="1">
      <c r="A211" s="120" t="s">
        <v>127</v>
      </c>
      <c r="B211" s="120"/>
      <c r="C211" s="120"/>
      <c r="D211" s="120"/>
      <c r="E211" s="120"/>
      <c r="F211" s="120"/>
      <c r="G211" s="120"/>
      <c r="H211" s="120"/>
      <c r="I211" s="120"/>
      <c r="J211" s="120"/>
      <c r="K211" s="120"/>
      <c r="L211" s="120"/>
      <c r="M211" s="120"/>
      <c r="N211" s="120"/>
    </row>
    <row r="213" spans="1:11" ht="14.25">
      <c r="A213" s="129" t="s">
        <v>170</v>
      </c>
      <c r="B213" s="129"/>
      <c r="C213" s="129"/>
      <c r="D213" s="129"/>
      <c r="E213" s="129"/>
      <c r="F213" s="129"/>
      <c r="G213" s="129"/>
      <c r="H213" s="129"/>
      <c r="I213" s="129"/>
      <c r="J213" s="129"/>
      <c r="K213" s="129"/>
    </row>
    <row r="214" spans="1:11" ht="14.25">
      <c r="A214" s="129" t="s">
        <v>171</v>
      </c>
      <c r="B214" s="129"/>
      <c r="C214" s="129"/>
      <c r="D214" s="129"/>
      <c r="E214" s="129"/>
      <c r="F214" s="129"/>
      <c r="G214" s="129"/>
      <c r="H214" s="129"/>
      <c r="I214" s="129"/>
      <c r="J214" s="129"/>
      <c r="K214" s="129"/>
    </row>
    <row r="216" spans="1:7" ht="14.25">
      <c r="A216" s="140" t="s">
        <v>130</v>
      </c>
      <c r="B216" s="140"/>
      <c r="C216" s="140"/>
      <c r="D216" s="82"/>
      <c r="E216" s="83"/>
      <c r="F216" s="83"/>
      <c r="G216" s="83"/>
    </row>
    <row r="217" spans="1:7" ht="14.25">
      <c r="A217" s="140" t="s">
        <v>133</v>
      </c>
      <c r="B217" s="140"/>
      <c r="C217" s="140"/>
      <c r="D217" s="82"/>
      <c r="E217" s="83"/>
      <c r="F217" s="83"/>
      <c r="G217" s="83"/>
    </row>
    <row r="218" spans="1:7" ht="14.25">
      <c r="A218" s="140" t="s">
        <v>131</v>
      </c>
      <c r="B218" s="140"/>
      <c r="C218" s="140"/>
      <c r="D218" s="82"/>
      <c r="E218" s="83"/>
      <c r="F218" s="83"/>
      <c r="G218" s="83"/>
    </row>
    <row r="219" spans="1:7" ht="14.25">
      <c r="A219" s="141"/>
      <c r="B219" s="141"/>
      <c r="C219" s="141"/>
      <c r="D219" s="84"/>
      <c r="E219" s="85"/>
      <c r="F219" s="85"/>
      <c r="G219" s="85"/>
    </row>
    <row r="220" spans="1:9" ht="14.25">
      <c r="A220" s="140" t="s">
        <v>132</v>
      </c>
      <c r="B220" s="140"/>
      <c r="C220" s="140"/>
      <c r="D220" s="82"/>
      <c r="E220" s="83"/>
      <c r="F220" s="83"/>
      <c r="G220" s="83"/>
      <c r="H220" s="17" t="s">
        <v>134</v>
      </c>
      <c r="I220" s="17"/>
    </row>
    <row r="221" ht="14.25">
      <c r="C221" s="58"/>
    </row>
    <row r="222" ht="14.25">
      <c r="C222" s="58"/>
    </row>
    <row r="223" spans="1:11" ht="28.5">
      <c r="A223" s="86" t="s">
        <v>135</v>
      </c>
      <c r="B223" s="145" t="s">
        <v>136</v>
      </c>
      <c r="C223" s="146"/>
      <c r="D223" s="146"/>
      <c r="E223" s="146"/>
      <c r="F223" s="147"/>
      <c r="G223" s="29" t="s">
        <v>152</v>
      </c>
      <c r="H223" s="29" t="s">
        <v>261</v>
      </c>
      <c r="I223" s="86" t="s">
        <v>137</v>
      </c>
      <c r="J223" s="86" t="s">
        <v>154</v>
      </c>
      <c r="K223" s="86" t="s">
        <v>138</v>
      </c>
    </row>
    <row r="224" spans="1:11" ht="14.25">
      <c r="A224" s="93">
        <v>1</v>
      </c>
      <c r="B224" s="148" t="s">
        <v>176</v>
      </c>
      <c r="C224" s="149"/>
      <c r="D224" s="149"/>
      <c r="E224" s="149"/>
      <c r="F224" s="150"/>
      <c r="G224" s="89" t="s">
        <v>153</v>
      </c>
      <c r="H224" s="80">
        <v>25000</v>
      </c>
      <c r="I224" s="68">
        <v>0</v>
      </c>
      <c r="J224" s="89" t="s">
        <v>153</v>
      </c>
      <c r="K224" s="68">
        <f>H224*I224</f>
        <v>0</v>
      </c>
    </row>
    <row r="225" spans="10:11" ht="15" thickBot="1">
      <c r="J225" s="91" t="s">
        <v>156</v>
      </c>
      <c r="K225" s="92">
        <f>SUM(K224:K224)</f>
        <v>0</v>
      </c>
    </row>
    <row r="226" ht="15" thickTop="1"/>
    <row r="227" spans="1:10" ht="15">
      <c r="A227" s="151" t="s">
        <v>276</v>
      </c>
      <c r="B227" s="151"/>
      <c r="C227" s="151"/>
      <c r="D227" s="151"/>
      <c r="E227" s="151"/>
      <c r="F227" s="151"/>
      <c r="G227" s="151"/>
      <c r="H227" s="151"/>
      <c r="I227" s="151"/>
      <c r="J227" s="151"/>
    </row>
    <row r="229" spans="1:11" ht="14.25">
      <c r="A229" s="129" t="s">
        <v>172</v>
      </c>
      <c r="B229" s="129"/>
      <c r="C229" s="129"/>
      <c r="D229" s="129"/>
      <c r="E229" s="129"/>
      <c r="F229" s="129"/>
      <c r="G229" s="129"/>
      <c r="H229" s="129"/>
      <c r="I229" s="129"/>
      <c r="J229" s="129"/>
      <c r="K229" s="129"/>
    </row>
    <row r="230" spans="1:11" ht="14.25">
      <c r="A230" s="129" t="s">
        <v>173</v>
      </c>
      <c r="B230" s="129"/>
      <c r="C230" s="129"/>
      <c r="D230" s="129"/>
      <c r="E230" s="129"/>
      <c r="F230" s="129"/>
      <c r="G230" s="129"/>
      <c r="H230" s="129"/>
      <c r="I230" s="129"/>
      <c r="J230" s="129"/>
      <c r="K230" s="129"/>
    </row>
    <row r="232" spans="1:7" ht="14.25">
      <c r="A232" s="140" t="s">
        <v>130</v>
      </c>
      <c r="B232" s="140"/>
      <c r="C232" s="140"/>
      <c r="D232" s="82"/>
      <c r="E232" s="83"/>
      <c r="F232" s="83"/>
      <c r="G232" s="83"/>
    </row>
    <row r="233" spans="1:7" ht="14.25">
      <c r="A233" s="140" t="s">
        <v>133</v>
      </c>
      <c r="B233" s="140"/>
      <c r="C233" s="140"/>
      <c r="D233" s="82"/>
      <c r="E233" s="83"/>
      <c r="F233" s="83"/>
      <c r="G233" s="83"/>
    </row>
    <row r="234" spans="1:7" ht="14.25">
      <c r="A234" s="140" t="s">
        <v>131</v>
      </c>
      <c r="B234" s="140"/>
      <c r="C234" s="140"/>
      <c r="D234" s="82"/>
      <c r="E234" s="83"/>
      <c r="F234" s="83"/>
      <c r="G234" s="83"/>
    </row>
    <row r="235" spans="1:7" ht="14.25">
      <c r="A235" s="141"/>
      <c r="B235" s="141"/>
      <c r="C235" s="141"/>
      <c r="D235" s="84"/>
      <c r="E235" s="85"/>
      <c r="F235" s="85"/>
      <c r="G235" s="85"/>
    </row>
    <row r="236" spans="1:9" ht="14.25">
      <c r="A236" s="140" t="s">
        <v>132</v>
      </c>
      <c r="B236" s="140"/>
      <c r="C236" s="140"/>
      <c r="D236" s="82"/>
      <c r="E236" s="83"/>
      <c r="F236" s="83"/>
      <c r="G236" s="83"/>
      <c r="H236" s="17" t="s">
        <v>134</v>
      </c>
      <c r="I236" s="17"/>
    </row>
    <row r="237" ht="24.75" customHeight="1">
      <c r="C237" s="58"/>
    </row>
    <row r="238" ht="14.25">
      <c r="C238" s="58"/>
    </row>
    <row r="239" spans="1:11" ht="28.5">
      <c r="A239" s="86" t="s">
        <v>135</v>
      </c>
      <c r="B239" s="145" t="s">
        <v>136</v>
      </c>
      <c r="C239" s="146"/>
      <c r="D239" s="146"/>
      <c r="E239" s="146"/>
      <c r="F239" s="147"/>
      <c r="G239" s="29" t="s">
        <v>152</v>
      </c>
      <c r="H239" s="29" t="s">
        <v>261</v>
      </c>
      <c r="I239" s="86" t="s">
        <v>137</v>
      </c>
      <c r="J239" s="86" t="s">
        <v>154</v>
      </c>
      <c r="K239" s="86" t="s">
        <v>138</v>
      </c>
    </row>
    <row r="240" spans="1:11" ht="14.25">
      <c r="A240" s="93">
        <v>1</v>
      </c>
      <c r="B240" s="148" t="s">
        <v>139</v>
      </c>
      <c r="C240" s="149"/>
      <c r="D240" s="149"/>
      <c r="E240" s="149"/>
      <c r="F240" s="150"/>
      <c r="G240" s="89" t="s">
        <v>153</v>
      </c>
      <c r="H240" s="80">
        <v>2500</v>
      </c>
      <c r="I240" s="68">
        <v>0</v>
      </c>
      <c r="J240" s="89" t="s">
        <v>153</v>
      </c>
      <c r="K240" s="68">
        <f>H240*I240</f>
        <v>0</v>
      </c>
    </row>
    <row r="241" spans="10:11" ht="15" thickBot="1">
      <c r="J241" s="91" t="s">
        <v>156</v>
      </c>
      <c r="K241" s="92">
        <f>SUM(K240:K240)</f>
        <v>0</v>
      </c>
    </row>
    <row r="242" ht="15" thickTop="1"/>
    <row r="243" spans="1:10" ht="15">
      <c r="A243" s="151" t="s">
        <v>276</v>
      </c>
      <c r="B243" s="151"/>
      <c r="C243" s="151"/>
      <c r="D243" s="151"/>
      <c r="E243" s="151"/>
      <c r="F243" s="151"/>
      <c r="G243" s="151"/>
      <c r="H243" s="151"/>
      <c r="I243" s="151"/>
      <c r="J243" s="151"/>
    </row>
    <row r="247" spans="1:14" ht="30" customHeight="1">
      <c r="A247" s="120" t="s">
        <v>127</v>
      </c>
      <c r="B247" s="120"/>
      <c r="C247" s="120"/>
      <c r="D247" s="120"/>
      <c r="E247" s="120"/>
      <c r="F247" s="120"/>
      <c r="G247" s="120"/>
      <c r="H247" s="120"/>
      <c r="I247" s="120"/>
      <c r="J247" s="120"/>
      <c r="K247" s="120"/>
      <c r="L247" s="120"/>
      <c r="M247" s="120"/>
      <c r="N247" s="120"/>
    </row>
    <row r="249" spans="1:11" ht="14.25">
      <c r="A249" s="129" t="s">
        <v>174</v>
      </c>
      <c r="B249" s="129"/>
      <c r="C249" s="129"/>
      <c r="D249" s="129"/>
      <c r="E249" s="129"/>
      <c r="F249" s="129"/>
      <c r="G249" s="129"/>
      <c r="H249" s="129"/>
      <c r="I249" s="129"/>
      <c r="J249" s="129"/>
      <c r="K249" s="129"/>
    </row>
    <row r="250" spans="1:11" ht="14.25">
      <c r="A250" s="129" t="s">
        <v>175</v>
      </c>
      <c r="B250" s="129"/>
      <c r="C250" s="129"/>
      <c r="D250" s="129"/>
      <c r="E250" s="129"/>
      <c r="F250" s="129"/>
      <c r="G250" s="129"/>
      <c r="H250" s="129"/>
      <c r="I250" s="129"/>
      <c r="J250" s="129"/>
      <c r="K250" s="129"/>
    </row>
    <row r="252" spans="1:7" ht="14.25">
      <c r="A252" s="140" t="s">
        <v>130</v>
      </c>
      <c r="B252" s="140"/>
      <c r="C252" s="140"/>
      <c r="D252" s="82"/>
      <c r="E252" s="83"/>
      <c r="F252" s="83"/>
      <c r="G252" s="83"/>
    </row>
    <row r="253" spans="1:7" ht="14.25">
      <c r="A253" s="140" t="s">
        <v>133</v>
      </c>
      <c r="B253" s="140"/>
      <c r="C253" s="140"/>
      <c r="D253" s="82"/>
      <c r="E253" s="83"/>
      <c r="F253" s="83"/>
      <c r="G253" s="83"/>
    </row>
    <row r="254" spans="1:7" ht="14.25">
      <c r="A254" s="140" t="s">
        <v>131</v>
      </c>
      <c r="B254" s="140"/>
      <c r="C254" s="140"/>
      <c r="D254" s="82"/>
      <c r="E254" s="83"/>
      <c r="F254" s="83"/>
      <c r="G254" s="83"/>
    </row>
    <row r="255" spans="1:7" ht="14.25">
      <c r="A255" s="141"/>
      <c r="B255" s="141"/>
      <c r="C255" s="141"/>
      <c r="D255" s="84"/>
      <c r="E255" s="85"/>
      <c r="F255" s="85"/>
      <c r="G255" s="85"/>
    </row>
    <row r="256" spans="1:9" ht="14.25">
      <c r="A256" s="140" t="s">
        <v>132</v>
      </c>
      <c r="B256" s="140"/>
      <c r="C256" s="140"/>
      <c r="D256" s="82"/>
      <c r="E256" s="83"/>
      <c r="F256" s="83"/>
      <c r="G256" s="83"/>
      <c r="H256" s="17" t="s">
        <v>134</v>
      </c>
      <c r="I256" s="17"/>
    </row>
    <row r="257" ht="14.25">
      <c r="C257" s="58"/>
    </row>
    <row r="258" ht="14.25">
      <c r="C258" s="58"/>
    </row>
    <row r="259" spans="1:11" ht="28.5">
      <c r="A259" s="86" t="s">
        <v>135</v>
      </c>
      <c r="B259" s="145" t="s">
        <v>136</v>
      </c>
      <c r="C259" s="146"/>
      <c r="D259" s="146"/>
      <c r="E259" s="146"/>
      <c r="F259" s="147"/>
      <c r="G259" s="29" t="s">
        <v>152</v>
      </c>
      <c r="H259" s="29" t="s">
        <v>261</v>
      </c>
      <c r="I259" s="86" t="s">
        <v>137</v>
      </c>
      <c r="J259" s="86" t="s">
        <v>154</v>
      </c>
      <c r="K259" s="86" t="s">
        <v>138</v>
      </c>
    </row>
    <row r="260" spans="1:11" ht="14.25">
      <c r="A260" s="93">
        <v>1</v>
      </c>
      <c r="B260" s="148" t="s">
        <v>176</v>
      </c>
      <c r="C260" s="149"/>
      <c r="D260" s="149"/>
      <c r="E260" s="149"/>
      <c r="F260" s="150"/>
      <c r="G260" s="89" t="s">
        <v>153</v>
      </c>
      <c r="H260" s="80">
        <v>3000</v>
      </c>
      <c r="I260" s="68">
        <v>0</v>
      </c>
      <c r="J260" s="89" t="s">
        <v>153</v>
      </c>
      <c r="K260" s="68">
        <f>H260*I260</f>
        <v>0</v>
      </c>
    </row>
    <row r="261" spans="10:11" ht="15" thickBot="1">
      <c r="J261" s="91" t="s">
        <v>156</v>
      </c>
      <c r="K261" s="92">
        <f>SUM(K260:K260)</f>
        <v>0</v>
      </c>
    </row>
    <row r="262" ht="15" thickTop="1"/>
    <row r="263" spans="1:10" ht="15">
      <c r="A263" s="151" t="s">
        <v>276</v>
      </c>
      <c r="B263" s="151"/>
      <c r="C263" s="151"/>
      <c r="D263" s="151"/>
      <c r="E263" s="151"/>
      <c r="F263" s="151"/>
      <c r="G263" s="151"/>
      <c r="H263" s="151"/>
      <c r="I263" s="151"/>
      <c r="J263" s="151"/>
    </row>
    <row r="264" spans="1:10" ht="15">
      <c r="A264" s="56"/>
      <c r="B264" s="56"/>
      <c r="C264" s="56"/>
      <c r="D264" s="56"/>
      <c r="E264" s="56"/>
      <c r="F264" s="56"/>
      <c r="G264" s="56"/>
      <c r="H264" s="56"/>
      <c r="I264" s="56"/>
      <c r="J264" s="56"/>
    </row>
    <row r="265" spans="1:11" ht="14.25">
      <c r="A265" s="129" t="s">
        <v>177</v>
      </c>
      <c r="B265" s="129"/>
      <c r="C265" s="129"/>
      <c r="D265" s="129"/>
      <c r="E265" s="129"/>
      <c r="F265" s="129"/>
      <c r="G265" s="129"/>
      <c r="H265" s="129"/>
      <c r="I265" s="129"/>
      <c r="J265" s="129"/>
      <c r="K265" s="129"/>
    </row>
    <row r="266" spans="1:11" ht="14.25">
      <c r="A266" s="129" t="s">
        <v>178</v>
      </c>
      <c r="B266" s="129"/>
      <c r="C266" s="129"/>
      <c r="D266" s="129"/>
      <c r="E266" s="129"/>
      <c r="F266" s="129"/>
      <c r="G266" s="129"/>
      <c r="H266" s="129"/>
      <c r="I266" s="129"/>
      <c r="J266" s="129"/>
      <c r="K266" s="129"/>
    </row>
    <row r="268" spans="1:7" ht="14.25">
      <c r="A268" s="140" t="s">
        <v>130</v>
      </c>
      <c r="B268" s="140"/>
      <c r="C268" s="140"/>
      <c r="D268" s="82"/>
      <c r="E268" s="83"/>
      <c r="F268" s="83"/>
      <c r="G268" s="83"/>
    </row>
    <row r="269" spans="1:7" ht="14.25">
      <c r="A269" s="140" t="s">
        <v>133</v>
      </c>
      <c r="B269" s="140"/>
      <c r="C269" s="140"/>
      <c r="D269" s="82"/>
      <c r="E269" s="83"/>
      <c r="F269" s="83"/>
      <c r="G269" s="83"/>
    </row>
    <row r="270" spans="1:7" ht="14.25">
      <c r="A270" s="140" t="s">
        <v>131</v>
      </c>
      <c r="B270" s="140"/>
      <c r="C270" s="140"/>
      <c r="D270" s="82"/>
      <c r="E270" s="83"/>
      <c r="F270" s="83"/>
      <c r="G270" s="83"/>
    </row>
    <row r="271" spans="1:7" ht="14.25">
      <c r="A271" s="141"/>
      <c r="B271" s="141"/>
      <c r="C271" s="141"/>
      <c r="D271" s="84"/>
      <c r="E271" s="85"/>
      <c r="F271" s="85"/>
      <c r="G271" s="85"/>
    </row>
    <row r="272" spans="1:9" ht="14.25">
      <c r="A272" s="140" t="s">
        <v>132</v>
      </c>
      <c r="B272" s="140"/>
      <c r="C272" s="140"/>
      <c r="D272" s="82"/>
      <c r="E272" s="83"/>
      <c r="F272" s="83"/>
      <c r="G272" s="83"/>
      <c r="H272" s="17" t="s">
        <v>134</v>
      </c>
      <c r="I272" s="17"/>
    </row>
    <row r="273" ht="24.75" customHeight="1">
      <c r="C273" s="58"/>
    </row>
    <row r="274" ht="14.25">
      <c r="C274" s="58"/>
    </row>
    <row r="275" spans="1:11" ht="28.5">
      <c r="A275" s="86" t="s">
        <v>135</v>
      </c>
      <c r="B275" s="145" t="s">
        <v>136</v>
      </c>
      <c r="C275" s="146"/>
      <c r="D275" s="146"/>
      <c r="E275" s="146"/>
      <c r="F275" s="147"/>
      <c r="G275" s="29" t="s">
        <v>152</v>
      </c>
      <c r="H275" s="29" t="s">
        <v>261</v>
      </c>
      <c r="I275" s="86" t="s">
        <v>137</v>
      </c>
      <c r="J275" s="86" t="s">
        <v>154</v>
      </c>
      <c r="K275" s="86" t="s">
        <v>138</v>
      </c>
    </row>
    <row r="276" spans="1:11" ht="14.25">
      <c r="A276" s="93">
        <v>1</v>
      </c>
      <c r="B276" s="148" t="s">
        <v>334</v>
      </c>
      <c r="C276" s="149"/>
      <c r="D276" s="149"/>
      <c r="E276" s="149"/>
      <c r="F276" s="150"/>
      <c r="G276" s="89" t="s">
        <v>153</v>
      </c>
      <c r="H276" s="80">
        <v>2500</v>
      </c>
      <c r="I276" s="68">
        <v>0</v>
      </c>
      <c r="J276" s="89" t="s">
        <v>153</v>
      </c>
      <c r="K276" s="68">
        <f>H276*I276</f>
        <v>0</v>
      </c>
    </row>
    <row r="277" spans="10:11" ht="15" thickBot="1">
      <c r="J277" s="91" t="s">
        <v>156</v>
      </c>
      <c r="K277" s="92">
        <f>SUM(K276:K276)</f>
        <v>0</v>
      </c>
    </row>
    <row r="278" ht="15" thickTop="1"/>
    <row r="279" spans="1:10" ht="15">
      <c r="A279" s="151" t="s">
        <v>276</v>
      </c>
      <c r="B279" s="151"/>
      <c r="C279" s="151"/>
      <c r="D279" s="151"/>
      <c r="E279" s="151"/>
      <c r="F279" s="151"/>
      <c r="G279" s="151"/>
      <c r="H279" s="151"/>
      <c r="I279" s="151"/>
      <c r="J279" s="151"/>
    </row>
    <row r="280" spans="1:10" ht="15">
      <c r="A280" s="56"/>
      <c r="B280" s="56"/>
      <c r="C280" s="56"/>
      <c r="D280" s="56"/>
      <c r="E280" s="56"/>
      <c r="F280" s="56"/>
      <c r="G280" s="56"/>
      <c r="H280" s="56"/>
      <c r="I280" s="56"/>
      <c r="J280" s="56"/>
    </row>
    <row r="281" spans="1:10" ht="15">
      <c r="A281" s="56"/>
      <c r="B281" s="56"/>
      <c r="C281" s="56"/>
      <c r="D281" s="56"/>
      <c r="E281" s="56"/>
      <c r="F281" s="56"/>
      <c r="G281" s="56"/>
      <c r="H281" s="56"/>
      <c r="I281" s="56"/>
      <c r="J281" s="56"/>
    </row>
    <row r="282" spans="1:10" ht="15">
      <c r="A282" s="56"/>
      <c r="B282" s="56"/>
      <c r="C282" s="56"/>
      <c r="D282" s="56"/>
      <c r="E282" s="56"/>
      <c r="F282" s="56"/>
      <c r="G282" s="56"/>
      <c r="H282" s="56"/>
      <c r="I282" s="56"/>
      <c r="J282" s="56"/>
    </row>
    <row r="283" spans="1:14" ht="31.5" customHeight="1">
      <c r="A283" s="120" t="s">
        <v>127</v>
      </c>
      <c r="B283" s="120"/>
      <c r="C283" s="120"/>
      <c r="D283" s="120"/>
      <c r="E283" s="120"/>
      <c r="F283" s="120"/>
      <c r="G283" s="120"/>
      <c r="H283" s="120"/>
      <c r="I283" s="120"/>
      <c r="J283" s="120"/>
      <c r="K283" s="120"/>
      <c r="L283" s="120"/>
      <c r="M283" s="120"/>
      <c r="N283" s="120"/>
    </row>
    <row r="285" spans="1:11" ht="14.25">
      <c r="A285" s="129" t="s">
        <v>179</v>
      </c>
      <c r="B285" s="129"/>
      <c r="C285" s="129"/>
      <c r="D285" s="129"/>
      <c r="E285" s="129"/>
      <c r="F285" s="129"/>
      <c r="G285" s="129"/>
      <c r="H285" s="129"/>
      <c r="I285" s="129"/>
      <c r="J285" s="129"/>
      <c r="K285" s="129"/>
    </row>
    <row r="286" spans="1:11" ht="14.25">
      <c r="A286" s="129" t="s">
        <v>180</v>
      </c>
      <c r="B286" s="129"/>
      <c r="C286" s="129"/>
      <c r="D286" s="129"/>
      <c r="E286" s="129"/>
      <c r="F286" s="129"/>
      <c r="G286" s="129"/>
      <c r="H286" s="129"/>
      <c r="I286" s="129"/>
      <c r="J286" s="129"/>
      <c r="K286" s="129"/>
    </row>
    <row r="288" spans="1:7" ht="14.25">
      <c r="A288" s="140" t="s">
        <v>130</v>
      </c>
      <c r="B288" s="140"/>
      <c r="C288" s="140"/>
      <c r="D288" s="82"/>
      <c r="E288" s="83"/>
      <c r="F288" s="83"/>
      <c r="G288" s="83"/>
    </row>
    <row r="289" spans="1:7" ht="14.25">
      <c r="A289" s="140" t="s">
        <v>133</v>
      </c>
      <c r="B289" s="140"/>
      <c r="C289" s="140"/>
      <c r="D289" s="82"/>
      <c r="E289" s="83"/>
      <c r="F289" s="83"/>
      <c r="G289" s="83"/>
    </row>
    <row r="290" spans="1:7" ht="14.25">
      <c r="A290" s="140" t="s">
        <v>131</v>
      </c>
      <c r="B290" s="140"/>
      <c r="C290" s="140"/>
      <c r="D290" s="82"/>
      <c r="E290" s="83"/>
      <c r="F290" s="83"/>
      <c r="G290" s="83"/>
    </row>
    <row r="291" spans="1:7" ht="14.25">
      <c r="A291" s="141"/>
      <c r="B291" s="141"/>
      <c r="C291" s="141"/>
      <c r="D291" s="84"/>
      <c r="E291" s="85"/>
      <c r="F291" s="85"/>
      <c r="G291" s="85"/>
    </row>
    <row r="292" spans="1:9" ht="14.25">
      <c r="A292" s="140" t="s">
        <v>132</v>
      </c>
      <c r="B292" s="140"/>
      <c r="C292" s="140"/>
      <c r="D292" s="82"/>
      <c r="E292" s="83"/>
      <c r="F292" s="83"/>
      <c r="G292" s="83"/>
      <c r="H292" s="17" t="s">
        <v>134</v>
      </c>
      <c r="I292" s="17"/>
    </row>
    <row r="293" ht="14.25">
      <c r="C293" s="58"/>
    </row>
    <row r="294" ht="14.25">
      <c r="C294" s="58"/>
    </row>
    <row r="295" spans="1:11" ht="28.5">
      <c r="A295" s="86" t="s">
        <v>135</v>
      </c>
      <c r="B295" s="145" t="s">
        <v>136</v>
      </c>
      <c r="C295" s="146"/>
      <c r="D295" s="146"/>
      <c r="E295" s="146"/>
      <c r="F295" s="147"/>
      <c r="G295" s="29" t="s">
        <v>152</v>
      </c>
      <c r="H295" s="29" t="s">
        <v>261</v>
      </c>
      <c r="I295" s="86" t="s">
        <v>137</v>
      </c>
      <c r="J295" s="86" t="s">
        <v>154</v>
      </c>
      <c r="K295" s="86" t="s">
        <v>138</v>
      </c>
    </row>
    <row r="296" spans="1:11" ht="14.25">
      <c r="A296" s="93">
        <v>1</v>
      </c>
      <c r="B296" s="148" t="s">
        <v>139</v>
      </c>
      <c r="C296" s="149"/>
      <c r="D296" s="149"/>
      <c r="E296" s="149"/>
      <c r="F296" s="150"/>
      <c r="G296" s="89" t="s">
        <v>153</v>
      </c>
      <c r="H296" s="80">
        <v>3000</v>
      </c>
      <c r="I296" s="68"/>
      <c r="J296" s="89" t="s">
        <v>153</v>
      </c>
      <c r="K296" s="68">
        <f>H296*I296</f>
        <v>0</v>
      </c>
    </row>
    <row r="297" spans="1:11" ht="29.25" customHeight="1">
      <c r="A297" s="88">
        <v>2</v>
      </c>
      <c r="B297" s="133" t="s">
        <v>333</v>
      </c>
      <c r="C297" s="134"/>
      <c r="D297" s="134"/>
      <c r="E297" s="134"/>
      <c r="F297" s="135"/>
      <c r="G297" s="86" t="s">
        <v>153</v>
      </c>
      <c r="H297" s="80">
        <v>3000</v>
      </c>
      <c r="I297" s="68"/>
      <c r="J297" s="86" t="s">
        <v>153</v>
      </c>
      <c r="K297" s="68">
        <f>H297*I297</f>
        <v>0</v>
      </c>
    </row>
    <row r="298" spans="10:11" ht="15" thickBot="1">
      <c r="J298" s="91" t="s">
        <v>156</v>
      </c>
      <c r="K298" s="92">
        <f>SUM(K296:K296)</f>
        <v>0</v>
      </c>
    </row>
    <row r="299" ht="15" thickTop="1"/>
    <row r="300" spans="1:10" ht="15">
      <c r="A300" s="151" t="s">
        <v>276</v>
      </c>
      <c r="B300" s="151"/>
      <c r="C300" s="151"/>
      <c r="D300" s="151"/>
      <c r="E300" s="151"/>
      <c r="F300" s="151"/>
      <c r="G300" s="151"/>
      <c r="H300" s="151"/>
      <c r="I300" s="151"/>
      <c r="J300" s="151"/>
    </row>
    <row r="302" spans="1:11" ht="14.25">
      <c r="A302" s="153" t="s">
        <v>181</v>
      </c>
      <c r="B302" s="153"/>
      <c r="C302" s="153"/>
      <c r="D302" s="153"/>
      <c r="E302" s="153"/>
      <c r="F302" s="153"/>
      <c r="G302" s="153"/>
      <c r="H302" s="153"/>
      <c r="I302" s="153"/>
      <c r="J302" s="153"/>
      <c r="K302" s="153"/>
    </row>
    <row r="303" spans="1:11" ht="14.25">
      <c r="A303" s="153" t="s">
        <v>182</v>
      </c>
      <c r="B303" s="153"/>
      <c r="C303" s="153"/>
      <c r="D303" s="153"/>
      <c r="E303" s="153"/>
      <c r="F303" s="153"/>
      <c r="G303" s="153"/>
      <c r="H303" s="153"/>
      <c r="I303" s="153"/>
      <c r="J303" s="153"/>
      <c r="K303" s="153"/>
    </row>
    <row r="304" spans="1:11" ht="14.25">
      <c r="A304" s="52"/>
      <c r="B304" s="52"/>
      <c r="C304" s="52"/>
      <c r="D304" s="52"/>
      <c r="E304" s="52"/>
      <c r="F304" s="52"/>
      <c r="G304" s="52"/>
      <c r="H304" s="52"/>
      <c r="I304" s="52"/>
      <c r="J304" s="52"/>
      <c r="K304" s="52"/>
    </row>
    <row r="305" spans="1:11" ht="14.25">
      <c r="A305" s="154" t="s">
        <v>130</v>
      </c>
      <c r="B305" s="154"/>
      <c r="C305" s="154"/>
      <c r="D305" s="96"/>
      <c r="E305" s="97"/>
      <c r="F305" s="97"/>
      <c r="G305" s="97"/>
      <c r="H305" s="52"/>
      <c r="I305" s="52"/>
      <c r="J305" s="52"/>
      <c r="K305" s="52"/>
    </row>
    <row r="306" spans="1:11" ht="14.25">
      <c r="A306" s="154" t="s">
        <v>133</v>
      </c>
      <c r="B306" s="154"/>
      <c r="C306" s="154"/>
      <c r="D306" s="96"/>
      <c r="E306" s="97"/>
      <c r="F306" s="97"/>
      <c r="G306" s="97"/>
      <c r="H306" s="52"/>
      <c r="I306" s="52"/>
      <c r="J306" s="52"/>
      <c r="K306" s="52"/>
    </row>
    <row r="307" spans="1:11" ht="14.25">
      <c r="A307" s="154" t="s">
        <v>131</v>
      </c>
      <c r="B307" s="154"/>
      <c r="C307" s="154"/>
      <c r="D307" s="96"/>
      <c r="E307" s="97"/>
      <c r="F307" s="97"/>
      <c r="G307" s="97"/>
      <c r="H307" s="52"/>
      <c r="I307" s="52"/>
      <c r="J307" s="52"/>
      <c r="K307" s="52"/>
    </row>
    <row r="308" spans="1:11" ht="14.25">
      <c r="A308" s="155"/>
      <c r="B308" s="155"/>
      <c r="C308" s="155"/>
      <c r="D308" s="98"/>
      <c r="E308" s="99"/>
      <c r="F308" s="99"/>
      <c r="G308" s="99"/>
      <c r="H308" s="52"/>
      <c r="I308" s="52"/>
      <c r="J308" s="52"/>
      <c r="K308" s="52"/>
    </row>
    <row r="309" spans="1:11" ht="14.25">
      <c r="A309" s="154" t="s">
        <v>132</v>
      </c>
      <c r="B309" s="154"/>
      <c r="C309" s="154"/>
      <c r="D309" s="96"/>
      <c r="E309" s="97"/>
      <c r="F309" s="97"/>
      <c r="G309" s="97"/>
      <c r="H309" s="51" t="s">
        <v>134</v>
      </c>
      <c r="I309" s="51"/>
      <c r="J309" s="52"/>
      <c r="K309" s="52"/>
    </row>
    <row r="310" spans="1:11" ht="14.25">
      <c r="A310" s="52"/>
      <c r="B310" s="52"/>
      <c r="C310" s="100"/>
      <c r="D310" s="52"/>
      <c r="E310" s="52"/>
      <c r="F310" s="52"/>
      <c r="G310" s="52"/>
      <c r="H310" s="52"/>
      <c r="I310" s="52"/>
      <c r="J310" s="52"/>
      <c r="K310" s="52"/>
    </row>
    <row r="311" spans="1:11" ht="14.25">
      <c r="A311" s="52"/>
      <c r="B311" s="52"/>
      <c r="C311" s="100"/>
      <c r="D311" s="52"/>
      <c r="E311" s="52"/>
      <c r="F311" s="52"/>
      <c r="G311" s="52"/>
      <c r="H311" s="52"/>
      <c r="I311" s="52"/>
      <c r="J311" s="52"/>
      <c r="K311" s="52"/>
    </row>
    <row r="312" spans="1:11" ht="28.5">
      <c r="A312" s="101" t="s">
        <v>135</v>
      </c>
      <c r="B312" s="156" t="s">
        <v>136</v>
      </c>
      <c r="C312" s="157"/>
      <c r="D312" s="157"/>
      <c r="E312" s="157"/>
      <c r="F312" s="158"/>
      <c r="G312" s="102" t="s">
        <v>152</v>
      </c>
      <c r="H312" s="102" t="s">
        <v>261</v>
      </c>
      <c r="I312" s="101" t="s">
        <v>137</v>
      </c>
      <c r="J312" s="101" t="s">
        <v>154</v>
      </c>
      <c r="K312" s="101" t="s">
        <v>138</v>
      </c>
    </row>
    <row r="313" spans="1:11" ht="14.25">
      <c r="A313" s="103">
        <v>1</v>
      </c>
      <c r="B313" s="159" t="s">
        <v>332</v>
      </c>
      <c r="C313" s="160"/>
      <c r="D313" s="160"/>
      <c r="E313" s="160"/>
      <c r="F313" s="161"/>
      <c r="G313" s="104" t="s">
        <v>153</v>
      </c>
      <c r="H313" s="81">
        <v>3000</v>
      </c>
      <c r="I313" s="105">
        <v>0</v>
      </c>
      <c r="J313" s="104" t="s">
        <v>153</v>
      </c>
      <c r="K313" s="105">
        <f>H313*I313</f>
        <v>0</v>
      </c>
    </row>
    <row r="314" spans="1:11" ht="15" thickBot="1">
      <c r="A314" s="52"/>
      <c r="B314" s="52"/>
      <c r="C314" s="52"/>
      <c r="D314" s="52"/>
      <c r="E314" s="52"/>
      <c r="F314" s="52"/>
      <c r="G314" s="52"/>
      <c r="H314" s="52"/>
      <c r="I314" s="52"/>
      <c r="J314" s="106" t="s">
        <v>156</v>
      </c>
      <c r="K314" s="107">
        <f>SUM(K313:K313)</f>
        <v>0</v>
      </c>
    </row>
    <row r="315" ht="15" thickTop="1"/>
    <row r="316" spans="1:10" ht="15">
      <c r="A316" s="151" t="s">
        <v>276</v>
      </c>
      <c r="B316" s="151"/>
      <c r="C316" s="151"/>
      <c r="D316" s="151"/>
      <c r="E316" s="151"/>
      <c r="F316" s="151"/>
      <c r="G316" s="151"/>
      <c r="H316" s="151"/>
      <c r="I316" s="151"/>
      <c r="J316" s="151"/>
    </row>
  </sheetData>
  <sheetProtection/>
  <mergeCells count="209">
    <mergeCell ref="A263:J263"/>
    <mergeCell ref="A279:J279"/>
    <mergeCell ref="A300:J300"/>
    <mergeCell ref="A316:J316"/>
    <mergeCell ref="A308:C308"/>
    <mergeCell ref="A309:C309"/>
    <mergeCell ref="B312:F312"/>
    <mergeCell ref="B313:F313"/>
    <mergeCell ref="A302:K302"/>
    <mergeCell ref="A61:J61"/>
    <mergeCell ref="A92:J92"/>
    <mergeCell ref="A123:J123"/>
    <mergeCell ref="A153:J153"/>
    <mergeCell ref="A169:J169"/>
    <mergeCell ref="A155:K155"/>
    <mergeCell ref="A156:K156"/>
    <mergeCell ref="A158:C158"/>
    <mergeCell ref="B116:F116"/>
    <mergeCell ref="B118:F118"/>
    <mergeCell ref="A303:K303"/>
    <mergeCell ref="A305:C305"/>
    <mergeCell ref="A306:C306"/>
    <mergeCell ref="A307:C307"/>
    <mergeCell ref="A289:C289"/>
    <mergeCell ref="A290:C290"/>
    <mergeCell ref="A291:C291"/>
    <mergeCell ref="A292:C292"/>
    <mergeCell ref="B295:F295"/>
    <mergeCell ref="B296:F296"/>
    <mergeCell ref="B275:F275"/>
    <mergeCell ref="B276:F276"/>
    <mergeCell ref="A285:K285"/>
    <mergeCell ref="A286:K286"/>
    <mergeCell ref="A288:C288"/>
    <mergeCell ref="A266:K266"/>
    <mergeCell ref="A268:C268"/>
    <mergeCell ref="A269:C269"/>
    <mergeCell ref="A270:C270"/>
    <mergeCell ref="A271:C271"/>
    <mergeCell ref="A253:C253"/>
    <mergeCell ref="A230:K230"/>
    <mergeCell ref="A232:C232"/>
    <mergeCell ref="A272:C272"/>
    <mergeCell ref="A255:C255"/>
    <mergeCell ref="A256:C256"/>
    <mergeCell ref="B259:F259"/>
    <mergeCell ref="B260:F260"/>
    <mergeCell ref="A265:K265"/>
    <mergeCell ref="A243:J243"/>
    <mergeCell ref="A254:C254"/>
    <mergeCell ref="A233:C233"/>
    <mergeCell ref="A234:C234"/>
    <mergeCell ref="A235:C235"/>
    <mergeCell ref="A236:C236"/>
    <mergeCell ref="B239:F239"/>
    <mergeCell ref="B240:F240"/>
    <mergeCell ref="A249:K249"/>
    <mergeCell ref="A250:K250"/>
    <mergeCell ref="A252:C252"/>
    <mergeCell ref="A218:C218"/>
    <mergeCell ref="A219:C219"/>
    <mergeCell ref="A220:C220"/>
    <mergeCell ref="B223:F223"/>
    <mergeCell ref="B224:F224"/>
    <mergeCell ref="A229:K229"/>
    <mergeCell ref="A227:J227"/>
    <mergeCell ref="B204:F204"/>
    <mergeCell ref="A173:N173"/>
    <mergeCell ref="A211:N211"/>
    <mergeCell ref="A247:N247"/>
    <mergeCell ref="A283:N283"/>
    <mergeCell ref="A213:K213"/>
    <mergeCell ref="A207:J207"/>
    <mergeCell ref="A214:K214"/>
    <mergeCell ref="A216:C216"/>
    <mergeCell ref="A217:C217"/>
    <mergeCell ref="A196:C196"/>
    <mergeCell ref="A197:C197"/>
    <mergeCell ref="A198:C198"/>
    <mergeCell ref="A199:C199"/>
    <mergeCell ref="B202:F202"/>
    <mergeCell ref="B203:F203"/>
    <mergeCell ref="B186:F186"/>
    <mergeCell ref="B187:F187"/>
    <mergeCell ref="A192:K192"/>
    <mergeCell ref="A193:K193"/>
    <mergeCell ref="A195:C195"/>
    <mergeCell ref="A190:J190"/>
    <mergeCell ref="A178:C178"/>
    <mergeCell ref="A179:C179"/>
    <mergeCell ref="A180:C180"/>
    <mergeCell ref="A181:C181"/>
    <mergeCell ref="A182:C182"/>
    <mergeCell ref="B185:F185"/>
    <mergeCell ref="B140:F140"/>
    <mergeCell ref="A175:K175"/>
    <mergeCell ref="A159:C159"/>
    <mergeCell ref="A160:C160"/>
    <mergeCell ref="A161:C161"/>
    <mergeCell ref="A162:C162"/>
    <mergeCell ref="B164:F164"/>
    <mergeCell ref="B165:F165"/>
    <mergeCell ref="A176:K176"/>
    <mergeCell ref="A130:K130"/>
    <mergeCell ref="A132:C132"/>
    <mergeCell ref="A133:C133"/>
    <mergeCell ref="A134:C134"/>
    <mergeCell ref="A135:C135"/>
    <mergeCell ref="A136:C136"/>
    <mergeCell ref="B166:F166"/>
    <mergeCell ref="B138:F138"/>
    <mergeCell ref="B139:F139"/>
    <mergeCell ref="A129:K129"/>
    <mergeCell ref="B110:F110"/>
    <mergeCell ref="B111:F111"/>
    <mergeCell ref="B112:F112"/>
    <mergeCell ref="B113:F113"/>
    <mergeCell ref="B114:F114"/>
    <mergeCell ref="B115:F115"/>
    <mergeCell ref="B117:F117"/>
    <mergeCell ref="B119:F119"/>
    <mergeCell ref="B120:F120"/>
    <mergeCell ref="A102:C102"/>
    <mergeCell ref="A103:C103"/>
    <mergeCell ref="A104:C104"/>
    <mergeCell ref="A105:C105"/>
    <mergeCell ref="B108:F108"/>
    <mergeCell ref="B109:F109"/>
    <mergeCell ref="B87:F87"/>
    <mergeCell ref="B88:F88"/>
    <mergeCell ref="B89:F89"/>
    <mergeCell ref="A98:K98"/>
    <mergeCell ref="A99:K99"/>
    <mergeCell ref="A101:C101"/>
    <mergeCell ref="B81:F81"/>
    <mergeCell ref="B82:F82"/>
    <mergeCell ref="B83:F83"/>
    <mergeCell ref="B84:F84"/>
    <mergeCell ref="B85:F85"/>
    <mergeCell ref="B86:F86"/>
    <mergeCell ref="A73:C73"/>
    <mergeCell ref="A74:C74"/>
    <mergeCell ref="B77:F77"/>
    <mergeCell ref="B78:F78"/>
    <mergeCell ref="B79:F79"/>
    <mergeCell ref="B80:F80"/>
    <mergeCell ref="B51:F51"/>
    <mergeCell ref="B58:F58"/>
    <mergeCell ref="A36:K36"/>
    <mergeCell ref="A37:K37"/>
    <mergeCell ref="A4:K4"/>
    <mergeCell ref="A5:K5"/>
    <mergeCell ref="B52:F52"/>
    <mergeCell ref="B53:F53"/>
    <mergeCell ref="B54:F54"/>
    <mergeCell ref="A30:J30"/>
    <mergeCell ref="B22:F22"/>
    <mergeCell ref="B25:F25"/>
    <mergeCell ref="B26:F26"/>
    <mergeCell ref="B27:F27"/>
    <mergeCell ref="B57:F57"/>
    <mergeCell ref="B46:F46"/>
    <mergeCell ref="B47:F47"/>
    <mergeCell ref="B48:F48"/>
    <mergeCell ref="B49:F49"/>
    <mergeCell ref="B50:F50"/>
    <mergeCell ref="A39:C39"/>
    <mergeCell ref="A40:C40"/>
    <mergeCell ref="B16:F16"/>
    <mergeCell ref="B17:F17"/>
    <mergeCell ref="B19:F19"/>
    <mergeCell ref="B18:F18"/>
    <mergeCell ref="B21:F21"/>
    <mergeCell ref="B20:F20"/>
    <mergeCell ref="B23:F23"/>
    <mergeCell ref="B24:F24"/>
    <mergeCell ref="A7:C7"/>
    <mergeCell ref="A9:C9"/>
    <mergeCell ref="A10:C10"/>
    <mergeCell ref="B15:F15"/>
    <mergeCell ref="B14:F14"/>
    <mergeCell ref="A8:C8"/>
    <mergeCell ref="A11:C11"/>
    <mergeCell ref="A71:C71"/>
    <mergeCell ref="A72:C72"/>
    <mergeCell ref="A67:K67"/>
    <mergeCell ref="A68:K68"/>
    <mergeCell ref="A41:C41"/>
    <mergeCell ref="A42:C42"/>
    <mergeCell ref="A43:C43"/>
    <mergeCell ref="A70:C70"/>
    <mergeCell ref="B55:F55"/>
    <mergeCell ref="B56:F56"/>
    <mergeCell ref="B141:F141"/>
    <mergeCell ref="B142:F142"/>
    <mergeCell ref="B143:F143"/>
    <mergeCell ref="B144:F144"/>
    <mergeCell ref="B145:F145"/>
    <mergeCell ref="B146:F146"/>
    <mergeCell ref="B147:F147"/>
    <mergeCell ref="B148:F148"/>
    <mergeCell ref="B149:F149"/>
    <mergeCell ref="B150:F150"/>
    <mergeCell ref="B297:F297"/>
    <mergeCell ref="A2:N2"/>
    <mergeCell ref="A34:N34"/>
    <mergeCell ref="A65:N65"/>
    <mergeCell ref="A96:N96"/>
    <mergeCell ref="A127:N127"/>
  </mergeCells>
  <printOptions/>
  <pageMargins left="0.7" right="0.7" top="0.75" bottom="0.75" header="0.3" footer="0.3"/>
  <pageSetup horizontalDpi="600" verticalDpi="600" orientation="landscape" scale="73" r:id="rId1"/>
  <headerFooter>
    <oddHeader>&amp;CPrice Sheets - Reflective Sheeting
Solicitation #05115 - Appendix B</oddHeader>
    <oddFooter>&amp;CPage &amp;P&amp;RBidder's Company Name:____________________</oddFooter>
  </headerFooter>
  <rowBreaks count="8" manualBreakCount="8">
    <brk id="31" max="255" man="1"/>
    <brk id="62" max="255" man="1"/>
    <brk id="94" max="255" man="1"/>
    <brk id="125" max="255" man="1"/>
    <brk id="170" max="255" man="1"/>
    <brk id="209" max="255" man="1"/>
    <brk id="244" max="255" man="1"/>
    <brk id="280" max="255" man="1"/>
  </rowBreaks>
</worksheet>
</file>

<file path=xl/worksheets/sheet4.xml><?xml version="1.0" encoding="utf-8"?>
<worksheet xmlns="http://schemas.openxmlformats.org/spreadsheetml/2006/main" xmlns:r="http://schemas.openxmlformats.org/officeDocument/2006/relationships">
  <dimension ref="A2:N88"/>
  <sheetViews>
    <sheetView workbookViewId="0" topLeftCell="B1">
      <selection activeCell="H3" sqref="H3"/>
    </sheetView>
  </sheetViews>
  <sheetFormatPr defaultColWidth="9.140625" defaultRowHeight="15"/>
  <cols>
    <col min="1" max="1" width="9.00390625" style="4" customWidth="1"/>
    <col min="2" max="16384" width="9.140625" style="4" customWidth="1"/>
  </cols>
  <sheetData>
    <row r="2" spans="1:12" ht="15" customHeight="1">
      <c r="A2" s="123" t="s">
        <v>65</v>
      </c>
      <c r="B2" s="123"/>
      <c r="C2" s="123"/>
      <c r="D2" s="123"/>
      <c r="E2" s="123"/>
      <c r="F2" s="123"/>
      <c r="G2" s="123"/>
      <c r="H2" s="123"/>
      <c r="I2" s="123"/>
      <c r="J2" s="123"/>
      <c r="K2" s="123"/>
      <c r="L2" s="123"/>
    </row>
    <row r="3" ht="15">
      <c r="A3" s="18"/>
    </row>
    <row r="4" ht="14.25">
      <c r="A4" s="1" t="s">
        <v>216</v>
      </c>
    </row>
    <row r="5" spans="1:11" ht="33.75" customHeight="1">
      <c r="A5" s="166" t="s">
        <v>217</v>
      </c>
      <c r="B5" s="166"/>
      <c r="C5" s="166"/>
      <c r="D5" s="166"/>
      <c r="E5" s="166"/>
      <c r="F5" s="166"/>
      <c r="G5" s="166"/>
      <c r="H5" s="166"/>
      <c r="I5" s="166"/>
      <c r="J5" s="166"/>
      <c r="K5" s="166"/>
    </row>
    <row r="6" ht="15">
      <c r="A6" s="23"/>
    </row>
    <row r="7" spans="1:3" ht="14.25">
      <c r="A7" s="168" t="s">
        <v>218</v>
      </c>
      <c r="B7" s="168"/>
      <c r="C7" s="168"/>
    </row>
    <row r="8" spans="1:11" s="28" customFormat="1" ht="31.5" customHeight="1">
      <c r="A8" s="172" t="s">
        <v>219</v>
      </c>
      <c r="B8" s="172"/>
      <c r="C8" s="172"/>
      <c r="D8" s="172"/>
      <c r="E8" s="172"/>
      <c r="F8" s="172"/>
      <c r="G8" s="172"/>
      <c r="H8" s="172"/>
      <c r="I8" s="172"/>
      <c r="J8" s="172"/>
      <c r="K8" s="172"/>
    </row>
    <row r="9" ht="15">
      <c r="A9" s="23"/>
    </row>
    <row r="10" spans="1:8" ht="14.25">
      <c r="A10" s="6">
        <v>1</v>
      </c>
      <c r="B10" s="163" t="s">
        <v>246</v>
      </c>
      <c r="C10" s="163"/>
      <c r="D10" s="163"/>
      <c r="E10" s="163"/>
      <c r="F10" s="163"/>
      <c r="G10" s="163"/>
      <c r="H10" s="5"/>
    </row>
    <row r="11" spans="1:8" ht="14.25">
      <c r="A11" s="6"/>
      <c r="B11" s="162" t="s">
        <v>220</v>
      </c>
      <c r="C11" s="162"/>
      <c r="D11" s="162"/>
      <c r="E11" s="162"/>
      <c r="F11" s="162"/>
      <c r="G11" s="162"/>
      <c r="H11" s="5"/>
    </row>
    <row r="12" spans="1:8" ht="14.25">
      <c r="A12" s="19"/>
      <c r="B12" s="5"/>
      <c r="C12" s="5"/>
      <c r="D12" s="5"/>
      <c r="E12" s="5"/>
      <c r="F12" s="5"/>
      <c r="G12" s="5"/>
      <c r="H12" s="5"/>
    </row>
    <row r="13" spans="1:8" ht="14.25">
      <c r="A13" s="6">
        <v>2</v>
      </c>
      <c r="B13" s="163" t="s">
        <v>247</v>
      </c>
      <c r="C13" s="163"/>
      <c r="D13" s="163"/>
      <c r="E13" s="163"/>
      <c r="F13" s="163"/>
      <c r="G13" s="163"/>
      <c r="H13" s="5"/>
    </row>
    <row r="14" spans="1:8" ht="14.25">
      <c r="A14" s="6"/>
      <c r="B14" s="162" t="s">
        <v>220</v>
      </c>
      <c r="C14" s="162"/>
      <c r="D14" s="162"/>
      <c r="E14" s="162"/>
      <c r="F14" s="162"/>
      <c r="G14" s="162"/>
      <c r="H14" s="5"/>
    </row>
    <row r="15" spans="1:8" ht="14.25">
      <c r="A15" s="19"/>
      <c r="B15" s="5"/>
      <c r="C15" s="5"/>
      <c r="D15" s="5"/>
      <c r="E15" s="5"/>
      <c r="F15" s="5"/>
      <c r="G15" s="5"/>
      <c r="H15" s="5"/>
    </row>
    <row r="16" spans="1:9" ht="14.25">
      <c r="A16" s="6">
        <v>3</v>
      </c>
      <c r="B16" s="163" t="s">
        <v>221</v>
      </c>
      <c r="C16" s="163"/>
      <c r="D16" s="163"/>
      <c r="E16" s="163"/>
      <c r="F16" s="163"/>
      <c r="G16" s="163"/>
      <c r="H16" s="163"/>
      <c r="I16" s="163"/>
    </row>
    <row r="17" spans="1:8" ht="14.25">
      <c r="A17" s="7"/>
      <c r="B17" s="162" t="s">
        <v>222</v>
      </c>
      <c r="C17" s="162"/>
      <c r="D17" s="162"/>
      <c r="E17" s="162"/>
      <c r="F17" s="162"/>
      <c r="G17" s="162"/>
      <c r="H17" s="162"/>
    </row>
    <row r="18" spans="1:8" ht="14.25">
      <c r="A18" s="19"/>
      <c r="B18" s="5"/>
      <c r="C18" s="5"/>
      <c r="D18" s="5"/>
      <c r="E18" s="5"/>
      <c r="F18" s="5"/>
      <c r="G18" s="5"/>
      <c r="H18" s="5"/>
    </row>
    <row r="19" spans="1:8" ht="14.25">
      <c r="A19" s="6">
        <v>4</v>
      </c>
      <c r="B19" s="163" t="s">
        <v>223</v>
      </c>
      <c r="C19" s="163"/>
      <c r="D19" s="163"/>
      <c r="E19" s="163"/>
      <c r="F19" s="163"/>
      <c r="G19" s="163"/>
      <c r="H19" s="163"/>
    </row>
    <row r="20" spans="1:8" ht="14.25">
      <c r="A20" s="7"/>
      <c r="B20" s="162" t="s">
        <v>222</v>
      </c>
      <c r="C20" s="162"/>
      <c r="D20" s="162"/>
      <c r="E20" s="162"/>
      <c r="F20" s="162"/>
      <c r="G20" s="162"/>
      <c r="H20" s="162"/>
    </row>
    <row r="21" spans="1:8" ht="14.25">
      <c r="A21" s="26"/>
      <c r="B21" s="5"/>
      <c r="C21" s="5"/>
      <c r="D21" s="5"/>
      <c r="E21" s="5"/>
      <c r="F21" s="5"/>
      <c r="G21" s="5"/>
      <c r="H21" s="5"/>
    </row>
    <row r="22" spans="1:8" ht="14.25">
      <c r="A22" s="6">
        <v>5</v>
      </c>
      <c r="B22" s="163" t="s">
        <v>224</v>
      </c>
      <c r="C22" s="163"/>
      <c r="D22" s="163"/>
      <c r="E22" s="163"/>
      <c r="F22" s="163"/>
      <c r="G22" s="163"/>
      <c r="H22" s="163"/>
    </row>
    <row r="23" spans="2:8" ht="14.25">
      <c r="B23" s="170" t="s">
        <v>225</v>
      </c>
      <c r="C23" s="170"/>
      <c r="D23" s="170"/>
      <c r="E23" s="170"/>
      <c r="F23" s="170"/>
      <c r="G23" s="170"/>
      <c r="H23" s="170"/>
    </row>
    <row r="24" spans="1:8" ht="14.25">
      <c r="A24" s="2"/>
      <c r="B24" s="5"/>
      <c r="C24" s="5"/>
      <c r="D24" s="5"/>
      <c r="E24" s="5"/>
      <c r="F24" s="5"/>
      <c r="G24" s="5"/>
      <c r="H24" s="5"/>
    </row>
    <row r="25" spans="1:8" ht="14.25">
      <c r="A25" s="19">
        <v>6</v>
      </c>
      <c r="B25" s="169" t="s">
        <v>226</v>
      </c>
      <c r="C25" s="169"/>
      <c r="D25" s="169"/>
      <c r="E25" s="169"/>
      <c r="F25" s="169"/>
      <c r="G25" s="169"/>
      <c r="H25" s="169"/>
    </row>
    <row r="26" spans="2:8" ht="14.25">
      <c r="B26" s="170" t="s">
        <v>227</v>
      </c>
      <c r="C26" s="170"/>
      <c r="D26" s="170"/>
      <c r="E26" s="170"/>
      <c r="F26" s="170"/>
      <c r="G26" s="170"/>
      <c r="H26" s="170"/>
    </row>
    <row r="27" spans="1:8" ht="27.75" customHeight="1">
      <c r="A27" s="2"/>
      <c r="B27" s="166" t="s">
        <v>248</v>
      </c>
      <c r="C27" s="166"/>
      <c r="D27" s="166"/>
      <c r="E27" s="166"/>
      <c r="F27" s="166"/>
      <c r="G27" s="166"/>
      <c r="H27" s="166"/>
    </row>
    <row r="28" spans="1:8" ht="14.25">
      <c r="A28" s="25"/>
      <c r="B28" s="5"/>
      <c r="C28" s="5"/>
      <c r="D28" s="5"/>
      <c r="E28" s="5"/>
      <c r="F28" s="5"/>
      <c r="G28" s="5"/>
      <c r="H28" s="5"/>
    </row>
    <row r="29" spans="1:8" ht="14.25">
      <c r="A29" s="25"/>
      <c r="B29" s="5"/>
      <c r="C29" s="5"/>
      <c r="D29" s="5"/>
      <c r="E29" s="5"/>
      <c r="F29" s="5"/>
      <c r="G29" s="5"/>
      <c r="H29" s="5"/>
    </row>
    <row r="30" spans="1:11" s="5" customFormat="1" ht="12.75">
      <c r="A30" s="171" t="s">
        <v>228</v>
      </c>
      <c r="B30" s="171"/>
      <c r="C30" s="171"/>
      <c r="D30" s="171"/>
      <c r="E30" s="171"/>
      <c r="F30" s="171"/>
      <c r="G30" s="171"/>
      <c r="H30" s="171"/>
      <c r="I30" s="171"/>
      <c r="J30" s="171"/>
      <c r="K30" s="171"/>
    </row>
    <row r="31" spans="1:8" ht="14.25">
      <c r="A31" s="25"/>
      <c r="B31" s="5"/>
      <c r="C31" s="5"/>
      <c r="D31" s="5"/>
      <c r="E31" s="5"/>
      <c r="F31" s="5"/>
      <c r="G31" s="5"/>
      <c r="H31" s="5"/>
    </row>
    <row r="32" spans="1:8" ht="15.75" customHeight="1">
      <c r="A32" s="19">
        <v>1</v>
      </c>
      <c r="B32" s="163" t="s">
        <v>229</v>
      </c>
      <c r="C32" s="163"/>
      <c r="D32" s="163"/>
      <c r="E32" s="163"/>
      <c r="F32" s="163"/>
      <c r="G32" s="163"/>
      <c r="H32" s="163"/>
    </row>
    <row r="33" spans="2:8" ht="14.25">
      <c r="B33" s="170" t="s">
        <v>220</v>
      </c>
      <c r="C33" s="170"/>
      <c r="D33" s="170"/>
      <c r="E33" s="170"/>
      <c r="F33" s="170"/>
      <c r="G33" s="170"/>
      <c r="H33" s="170"/>
    </row>
    <row r="34" spans="1:8" ht="14.25">
      <c r="A34" s="2"/>
      <c r="B34" s="5"/>
      <c r="C34" s="5"/>
      <c r="D34" s="5"/>
      <c r="E34" s="5"/>
      <c r="F34" s="5"/>
      <c r="G34" s="5"/>
      <c r="H34" s="5"/>
    </row>
    <row r="35" spans="1:8" ht="14.25">
      <c r="A35" s="19">
        <v>2</v>
      </c>
      <c r="B35" s="163" t="s">
        <v>230</v>
      </c>
      <c r="C35" s="163"/>
      <c r="D35" s="163"/>
      <c r="E35" s="163"/>
      <c r="F35" s="163"/>
      <c r="G35" s="163"/>
      <c r="H35" s="163"/>
    </row>
    <row r="36" spans="1:8" ht="14.25">
      <c r="A36" s="5"/>
      <c r="B36" s="162" t="s">
        <v>222</v>
      </c>
      <c r="C36" s="162"/>
      <c r="D36" s="162"/>
      <c r="E36" s="162"/>
      <c r="F36" s="162"/>
      <c r="G36" s="162"/>
      <c r="H36" s="162"/>
    </row>
    <row r="37" spans="1:8" ht="14.25">
      <c r="A37" s="25"/>
      <c r="B37" s="5"/>
      <c r="C37" s="5"/>
      <c r="D37" s="5"/>
      <c r="E37" s="5"/>
      <c r="F37" s="5"/>
      <c r="G37" s="5"/>
      <c r="H37" s="5"/>
    </row>
    <row r="38" spans="1:8" ht="14.25">
      <c r="A38" s="19">
        <v>3</v>
      </c>
      <c r="B38" s="163" t="s">
        <v>231</v>
      </c>
      <c r="C38" s="163"/>
      <c r="D38" s="163"/>
      <c r="E38" s="163"/>
      <c r="F38" s="163"/>
      <c r="G38" s="163"/>
      <c r="H38" s="163"/>
    </row>
    <row r="39" spans="1:8" ht="14.25">
      <c r="A39" s="5"/>
      <c r="B39" s="162" t="s">
        <v>222</v>
      </c>
      <c r="C39" s="162"/>
      <c r="D39" s="162"/>
      <c r="E39" s="162"/>
      <c r="F39" s="162"/>
      <c r="G39" s="162"/>
      <c r="H39" s="162"/>
    </row>
    <row r="40" spans="1:8" ht="14.25">
      <c r="A40" s="5"/>
      <c r="B40" s="2"/>
      <c r="C40" s="2"/>
      <c r="D40" s="2"/>
      <c r="E40" s="2"/>
      <c r="F40" s="2"/>
      <c r="G40" s="2"/>
      <c r="H40" s="2"/>
    </row>
    <row r="41" spans="1:8" ht="14.25">
      <c r="A41" s="19">
        <v>4</v>
      </c>
      <c r="B41" s="169" t="s">
        <v>232</v>
      </c>
      <c r="C41" s="169"/>
      <c r="D41" s="169"/>
      <c r="E41" s="169"/>
      <c r="F41" s="169"/>
      <c r="G41" s="169"/>
      <c r="H41" s="169"/>
    </row>
    <row r="42" spans="1:8" ht="14.25">
      <c r="A42" s="5"/>
      <c r="B42" s="170" t="s">
        <v>233</v>
      </c>
      <c r="C42" s="170"/>
      <c r="D42" s="170"/>
      <c r="E42" s="170"/>
      <c r="F42" s="170"/>
      <c r="G42" s="170"/>
      <c r="H42" s="170"/>
    </row>
    <row r="43" spans="1:8" ht="14.25">
      <c r="A43" s="2"/>
      <c r="B43" s="5"/>
      <c r="C43" s="5"/>
      <c r="D43" s="5"/>
      <c r="E43" s="5"/>
      <c r="F43" s="5"/>
      <c r="G43" s="5"/>
      <c r="H43" s="5"/>
    </row>
    <row r="44" spans="1:8" ht="14.25">
      <c r="A44" s="19">
        <v>5</v>
      </c>
      <c r="B44" s="163" t="s">
        <v>234</v>
      </c>
      <c r="C44" s="163"/>
      <c r="D44" s="163"/>
      <c r="E44" s="163"/>
      <c r="F44" s="163"/>
      <c r="G44" s="163"/>
      <c r="H44" s="163"/>
    </row>
    <row r="45" spans="1:8" ht="14.25">
      <c r="A45" s="5"/>
      <c r="B45" s="162" t="s">
        <v>235</v>
      </c>
      <c r="C45" s="162"/>
      <c r="D45" s="162"/>
      <c r="E45" s="162"/>
      <c r="F45" s="162"/>
      <c r="G45" s="162"/>
      <c r="H45" s="162"/>
    </row>
    <row r="46" spans="1:8" ht="14.25">
      <c r="A46" s="2"/>
      <c r="B46" s="5"/>
      <c r="C46" s="5"/>
      <c r="D46" s="5"/>
      <c r="E46" s="5"/>
      <c r="F46" s="5"/>
      <c r="G46" s="5"/>
      <c r="H46" s="5"/>
    </row>
    <row r="47" spans="1:11" ht="80.25" customHeight="1">
      <c r="A47" s="166" t="s">
        <v>244</v>
      </c>
      <c r="B47" s="166"/>
      <c r="C47" s="166"/>
      <c r="D47" s="166"/>
      <c r="E47" s="166"/>
      <c r="F47" s="166"/>
      <c r="G47" s="166"/>
      <c r="H47" s="166"/>
      <c r="I47" s="166"/>
      <c r="J47" s="166"/>
      <c r="K47" s="166"/>
    </row>
    <row r="48" spans="1:8" ht="14.25">
      <c r="A48" s="26"/>
      <c r="B48" s="5"/>
      <c r="C48" s="5"/>
      <c r="D48" s="5"/>
      <c r="E48" s="5"/>
      <c r="F48" s="5"/>
      <c r="G48" s="5"/>
      <c r="H48" s="5"/>
    </row>
    <row r="49" spans="1:11" ht="33" customHeight="1">
      <c r="A49" s="166" t="s">
        <v>245</v>
      </c>
      <c r="B49" s="166"/>
      <c r="C49" s="166"/>
      <c r="D49" s="166"/>
      <c r="E49" s="166"/>
      <c r="F49" s="166"/>
      <c r="G49" s="166"/>
      <c r="H49" s="166"/>
      <c r="I49" s="166"/>
      <c r="J49" s="166"/>
      <c r="K49" s="166"/>
    </row>
    <row r="50" spans="1:11" ht="14.25">
      <c r="A50" s="3"/>
      <c r="B50" s="3"/>
      <c r="C50" s="3"/>
      <c r="D50" s="3"/>
      <c r="E50" s="3"/>
      <c r="F50" s="3"/>
      <c r="G50" s="3"/>
      <c r="H50" s="3"/>
      <c r="I50" s="3"/>
      <c r="J50" s="3"/>
      <c r="K50" s="3"/>
    </row>
    <row r="51" spans="1:11" ht="14.25">
      <c r="A51" s="3"/>
      <c r="B51" s="3"/>
      <c r="C51" s="3"/>
      <c r="D51" s="3"/>
      <c r="E51" s="3"/>
      <c r="F51" s="3"/>
      <c r="G51" s="3"/>
      <c r="H51" s="3"/>
      <c r="I51" s="3"/>
      <c r="J51" s="3"/>
      <c r="K51" s="3"/>
    </row>
    <row r="52" spans="1:11" ht="14.25">
      <c r="A52" s="3"/>
      <c r="B52" s="3"/>
      <c r="C52" s="3"/>
      <c r="D52" s="3"/>
      <c r="E52" s="3"/>
      <c r="F52" s="3"/>
      <c r="G52" s="3"/>
      <c r="H52" s="3"/>
      <c r="I52" s="3"/>
      <c r="J52" s="3"/>
      <c r="K52" s="3"/>
    </row>
    <row r="53" spans="1:11" ht="14.25">
      <c r="A53" s="3"/>
      <c r="B53" s="3"/>
      <c r="C53" s="3"/>
      <c r="D53" s="3"/>
      <c r="E53" s="3"/>
      <c r="F53" s="3"/>
      <c r="G53" s="3"/>
      <c r="H53" s="3"/>
      <c r="I53" s="3"/>
      <c r="J53" s="3"/>
      <c r="K53" s="3"/>
    </row>
    <row r="54" spans="1:11" ht="14.25">
      <c r="A54" s="3"/>
      <c r="B54" s="3"/>
      <c r="C54" s="3"/>
      <c r="D54" s="3"/>
      <c r="E54" s="3"/>
      <c r="F54" s="3"/>
      <c r="G54" s="3"/>
      <c r="H54" s="3"/>
      <c r="I54" s="3"/>
      <c r="J54" s="3"/>
      <c r="K54" s="3"/>
    </row>
    <row r="55" spans="1:11" ht="14.25">
      <c r="A55" s="3"/>
      <c r="B55" s="3"/>
      <c r="C55" s="3"/>
      <c r="D55" s="3"/>
      <c r="E55" s="3"/>
      <c r="F55" s="3"/>
      <c r="G55" s="3"/>
      <c r="H55" s="3"/>
      <c r="I55" s="3"/>
      <c r="J55" s="3"/>
      <c r="K55" s="3"/>
    </row>
    <row r="56" spans="1:11" ht="14.25">
      <c r="A56" s="3"/>
      <c r="B56" s="3"/>
      <c r="C56" s="3"/>
      <c r="D56" s="3"/>
      <c r="E56" s="3"/>
      <c r="F56" s="3"/>
      <c r="G56" s="3"/>
      <c r="H56" s="3"/>
      <c r="I56" s="3"/>
      <c r="J56" s="3"/>
      <c r="K56" s="3"/>
    </row>
    <row r="57" spans="1:11" ht="14.25">
      <c r="A57" s="3"/>
      <c r="B57" s="3"/>
      <c r="C57" s="3"/>
      <c r="D57" s="3"/>
      <c r="E57" s="3"/>
      <c r="F57" s="3"/>
      <c r="G57" s="3"/>
      <c r="H57" s="3"/>
      <c r="I57" s="3"/>
      <c r="J57" s="3"/>
      <c r="K57" s="3"/>
    </row>
    <row r="58" spans="1:11" ht="14.25">
      <c r="A58" s="3"/>
      <c r="B58" s="3"/>
      <c r="C58" s="3"/>
      <c r="D58" s="3"/>
      <c r="E58" s="3"/>
      <c r="F58" s="3"/>
      <c r="G58" s="3"/>
      <c r="H58" s="3"/>
      <c r="I58" s="3"/>
      <c r="J58" s="3"/>
      <c r="K58" s="3"/>
    </row>
    <row r="59" spans="1:11" ht="14.25">
      <c r="A59" s="3"/>
      <c r="B59" s="3"/>
      <c r="C59" s="3"/>
      <c r="D59" s="3"/>
      <c r="E59" s="3"/>
      <c r="F59" s="3"/>
      <c r="G59" s="3"/>
      <c r="H59" s="3"/>
      <c r="I59" s="3"/>
      <c r="J59" s="3"/>
      <c r="K59" s="3"/>
    </row>
    <row r="60" spans="1:11" ht="14.25">
      <c r="A60" s="3"/>
      <c r="B60" s="3"/>
      <c r="C60" s="3"/>
      <c r="D60" s="3"/>
      <c r="E60" s="3"/>
      <c r="F60" s="3"/>
      <c r="G60" s="3"/>
      <c r="H60" s="3"/>
      <c r="I60" s="3"/>
      <c r="J60" s="3"/>
      <c r="K60" s="3"/>
    </row>
    <row r="61" spans="1:11" ht="14.25">
      <c r="A61" s="3"/>
      <c r="B61" s="3"/>
      <c r="C61" s="3"/>
      <c r="D61" s="3"/>
      <c r="E61" s="3"/>
      <c r="F61" s="3"/>
      <c r="G61" s="3"/>
      <c r="H61" s="3"/>
      <c r="I61" s="3"/>
      <c r="J61" s="3"/>
      <c r="K61" s="3"/>
    </row>
    <row r="62" spans="1:11" ht="14.25">
      <c r="A62" s="3"/>
      <c r="B62" s="3"/>
      <c r="C62" s="3"/>
      <c r="D62" s="3"/>
      <c r="E62" s="3"/>
      <c r="F62" s="3"/>
      <c r="G62" s="3"/>
      <c r="H62" s="3"/>
      <c r="I62" s="3"/>
      <c r="J62" s="3"/>
      <c r="K62" s="3"/>
    </row>
    <row r="63" spans="1:11" ht="14.25">
      <c r="A63" s="3"/>
      <c r="B63" s="3"/>
      <c r="C63" s="3"/>
      <c r="D63" s="3"/>
      <c r="E63" s="3"/>
      <c r="F63" s="3"/>
      <c r="G63" s="3"/>
      <c r="H63" s="3"/>
      <c r="I63" s="3"/>
      <c r="J63" s="3"/>
      <c r="K63" s="3"/>
    </row>
    <row r="64" spans="1:11" ht="14.25">
      <c r="A64" s="3"/>
      <c r="B64" s="3"/>
      <c r="C64" s="3"/>
      <c r="D64" s="3"/>
      <c r="E64" s="3"/>
      <c r="F64" s="3"/>
      <c r="G64" s="3"/>
      <c r="H64" s="3"/>
      <c r="I64" s="3"/>
      <c r="J64" s="3"/>
      <c r="K64" s="3"/>
    </row>
    <row r="65" spans="1:11" ht="14.25">
      <c r="A65" s="3"/>
      <c r="B65" s="3"/>
      <c r="C65" s="3"/>
      <c r="D65" s="3"/>
      <c r="E65" s="3"/>
      <c r="F65" s="3"/>
      <c r="G65" s="3"/>
      <c r="H65" s="3"/>
      <c r="I65" s="3"/>
      <c r="J65" s="3"/>
      <c r="K65" s="3"/>
    </row>
    <row r="66" spans="1:11" ht="14.25">
      <c r="A66" s="3"/>
      <c r="B66" s="3"/>
      <c r="C66" s="3"/>
      <c r="D66" s="3"/>
      <c r="E66" s="3"/>
      <c r="F66" s="3"/>
      <c r="G66" s="3"/>
      <c r="H66" s="3"/>
      <c r="I66" s="3"/>
      <c r="J66" s="3"/>
      <c r="K66" s="3"/>
    </row>
    <row r="67" spans="1:11" ht="14.25">
      <c r="A67" s="3"/>
      <c r="B67" s="3"/>
      <c r="C67" s="3"/>
      <c r="D67" s="3"/>
      <c r="E67" s="3"/>
      <c r="F67" s="3"/>
      <c r="G67" s="3"/>
      <c r="H67" s="3"/>
      <c r="I67" s="3"/>
      <c r="J67" s="3"/>
      <c r="K67" s="3"/>
    </row>
    <row r="68" spans="1:11" ht="14.25">
      <c r="A68" s="3"/>
      <c r="B68" s="3"/>
      <c r="C68" s="3"/>
      <c r="D68" s="3"/>
      <c r="E68" s="3"/>
      <c r="F68" s="3"/>
      <c r="G68" s="3"/>
      <c r="H68" s="3"/>
      <c r="I68" s="3"/>
      <c r="J68" s="3"/>
      <c r="K68" s="3"/>
    </row>
    <row r="69" spans="1:11" ht="14.25">
      <c r="A69" s="3"/>
      <c r="B69" s="3"/>
      <c r="C69" s="3"/>
      <c r="D69" s="3"/>
      <c r="E69" s="3"/>
      <c r="F69" s="3"/>
      <c r="G69" s="3"/>
      <c r="H69" s="3"/>
      <c r="I69" s="3"/>
      <c r="J69" s="3"/>
      <c r="K69" s="3"/>
    </row>
    <row r="70" spans="1:11" ht="14.25">
      <c r="A70" s="3"/>
      <c r="B70" s="3"/>
      <c r="C70" s="3"/>
      <c r="D70" s="3"/>
      <c r="E70" s="3"/>
      <c r="F70" s="3"/>
      <c r="G70" s="3"/>
      <c r="H70" s="3"/>
      <c r="I70" s="3"/>
      <c r="J70" s="3"/>
      <c r="K70" s="3"/>
    </row>
    <row r="71" spans="1:11" ht="18" customHeight="1">
      <c r="A71" s="166" t="s">
        <v>236</v>
      </c>
      <c r="B71" s="166"/>
      <c r="C71" s="166"/>
      <c r="D71" s="166"/>
      <c r="E71" s="166"/>
      <c r="F71" s="166"/>
      <c r="G71" s="166"/>
      <c r="H71" s="166"/>
      <c r="I71" s="166"/>
      <c r="J71" s="166"/>
      <c r="K71" s="166"/>
    </row>
    <row r="72" ht="15">
      <c r="A72" s="18"/>
    </row>
    <row r="73" spans="1:5" ht="14.25">
      <c r="A73" s="167" t="s">
        <v>237</v>
      </c>
      <c r="B73" s="167"/>
      <c r="C73" s="167"/>
      <c r="D73" s="167"/>
      <c r="E73" s="167"/>
    </row>
    <row r="74" s="5" customFormat="1" ht="12.75">
      <c r="A74" s="27"/>
    </row>
    <row r="75" spans="1:11" s="5" customFormat="1" ht="52.5" customHeight="1">
      <c r="A75" s="165" t="s">
        <v>251</v>
      </c>
      <c r="B75" s="165"/>
      <c r="C75" s="165"/>
      <c r="D75" s="165"/>
      <c r="E75" s="165"/>
      <c r="F75" s="165"/>
      <c r="G75" s="165"/>
      <c r="H75" s="165"/>
      <c r="I75" s="165"/>
      <c r="J75" s="165"/>
      <c r="K75" s="165"/>
    </row>
    <row r="76" spans="1:11" s="5" customFormat="1" ht="60.75" customHeight="1">
      <c r="A76" s="166" t="s">
        <v>250</v>
      </c>
      <c r="B76" s="166"/>
      <c r="C76" s="166"/>
      <c r="D76" s="166"/>
      <c r="E76" s="166"/>
      <c r="F76" s="166"/>
      <c r="G76" s="166"/>
      <c r="H76" s="166"/>
      <c r="I76" s="166"/>
      <c r="J76" s="166"/>
      <c r="K76" s="166"/>
    </row>
    <row r="77" s="5" customFormat="1" ht="12.75">
      <c r="A77" s="26"/>
    </row>
    <row r="78" spans="1:9" s="5" customFormat="1" ht="12.75">
      <c r="A78" s="167" t="s">
        <v>238</v>
      </c>
      <c r="B78" s="167"/>
      <c r="C78" s="167"/>
      <c r="D78" s="167"/>
      <c r="E78" s="167"/>
      <c r="F78" s="167"/>
      <c r="G78" s="167"/>
      <c r="H78" s="167"/>
      <c r="I78" s="167"/>
    </row>
    <row r="79" s="5" customFormat="1" ht="12.75">
      <c r="A79" s="26"/>
    </row>
    <row r="80" spans="1:7" s="5" customFormat="1" ht="12.75">
      <c r="A80" s="19">
        <v>1</v>
      </c>
      <c r="B80" s="163" t="s">
        <v>239</v>
      </c>
      <c r="C80" s="163"/>
      <c r="D80" s="163"/>
      <c r="E80" s="163"/>
      <c r="F80" s="163"/>
      <c r="G80" s="163"/>
    </row>
    <row r="81" spans="2:7" s="5" customFormat="1" ht="12.75">
      <c r="B81" s="162" t="s">
        <v>240</v>
      </c>
      <c r="C81" s="162"/>
      <c r="D81" s="162"/>
      <c r="E81" s="162"/>
      <c r="F81" s="162"/>
      <c r="G81" s="162"/>
    </row>
    <row r="82" s="5" customFormat="1" ht="12.75">
      <c r="A82" s="26"/>
    </row>
    <row r="83" spans="1:7" s="5" customFormat="1" ht="12.75">
      <c r="A83" s="19">
        <v>2</v>
      </c>
      <c r="B83" s="163" t="s">
        <v>241</v>
      </c>
      <c r="C83" s="163"/>
      <c r="D83" s="163"/>
      <c r="E83" s="163"/>
      <c r="F83" s="163"/>
      <c r="G83" s="163"/>
    </row>
    <row r="84" spans="2:14" s="5" customFormat="1" ht="15">
      <c r="B84" s="162" t="s">
        <v>242</v>
      </c>
      <c r="C84" s="162"/>
      <c r="D84" s="162"/>
      <c r="E84" s="162"/>
      <c r="F84" s="162"/>
      <c r="G84" s="162"/>
      <c r="N84" s="24"/>
    </row>
    <row r="85" s="5" customFormat="1" ht="12.75">
      <c r="B85" s="26"/>
    </row>
    <row r="86" spans="1:7" s="5" customFormat="1" ht="12.75">
      <c r="A86" s="7">
        <v>3</v>
      </c>
      <c r="B86" s="163" t="s">
        <v>249</v>
      </c>
      <c r="C86" s="163"/>
      <c r="D86" s="163"/>
      <c r="E86" s="163"/>
      <c r="F86" s="163"/>
      <c r="G86" s="163"/>
    </row>
    <row r="87" spans="1:7" s="5" customFormat="1" ht="12.75">
      <c r="A87" s="25" t="s">
        <v>243</v>
      </c>
      <c r="B87" s="164" t="s">
        <v>243</v>
      </c>
      <c r="C87" s="164"/>
      <c r="D87" s="164"/>
      <c r="E87" s="164"/>
      <c r="F87" s="164"/>
      <c r="G87" s="164"/>
    </row>
    <row r="88" s="5" customFormat="1" ht="12.75">
      <c r="A88" s="26"/>
    </row>
    <row r="89" s="5" customFormat="1" ht="12.75"/>
  </sheetData>
  <sheetProtection/>
  <mergeCells count="41">
    <mergeCell ref="B14:G14"/>
    <mergeCell ref="B13:G13"/>
    <mergeCell ref="B16:I16"/>
    <mergeCell ref="B17:H17"/>
    <mergeCell ref="B19:H19"/>
    <mergeCell ref="A2:L2"/>
    <mergeCell ref="B10:G10"/>
    <mergeCell ref="B11:G11"/>
    <mergeCell ref="A5:K5"/>
    <mergeCell ref="A8:K8"/>
    <mergeCell ref="B20:H20"/>
    <mergeCell ref="B22:H22"/>
    <mergeCell ref="B23:H23"/>
    <mergeCell ref="B25:H25"/>
    <mergeCell ref="B26:H26"/>
    <mergeCell ref="B27:H27"/>
    <mergeCell ref="A47:K47"/>
    <mergeCell ref="A30:K30"/>
    <mergeCell ref="B32:H32"/>
    <mergeCell ref="B33:H33"/>
    <mergeCell ref="B35:H35"/>
    <mergeCell ref="B36:H36"/>
    <mergeCell ref="B38:H38"/>
    <mergeCell ref="A49:K49"/>
    <mergeCell ref="A71:K71"/>
    <mergeCell ref="A7:C7"/>
    <mergeCell ref="A73:E73"/>
    <mergeCell ref="B80:G80"/>
    <mergeCell ref="B39:H39"/>
    <mergeCell ref="B41:H41"/>
    <mergeCell ref="B42:H42"/>
    <mergeCell ref="B44:H44"/>
    <mergeCell ref="B45:H45"/>
    <mergeCell ref="B81:G81"/>
    <mergeCell ref="B86:G86"/>
    <mergeCell ref="B87:G87"/>
    <mergeCell ref="B83:G83"/>
    <mergeCell ref="B84:G84"/>
    <mergeCell ref="A75:K75"/>
    <mergeCell ref="A76:K76"/>
    <mergeCell ref="A78:I78"/>
  </mergeCells>
  <hyperlinks>
    <hyperlink ref="A8" r:id="rId1" display="Ground mounted flexible guideposts shall be of the following approved materials listed in the WSDOT Qualified Products List:"/>
    <hyperlink ref="A30" r:id="rId2" display="http://www.wsdot.wa.gov/Business/MaterialsLab/QPL.htm"/>
    <hyperlink ref="A75" r:id="rId3" display="http://www.wsdot.wa.gov/Business/MaterialsLab/QPL.htm"/>
    <hyperlink ref="A30:K30" r:id="rId4" display="Guardrail mount guideposts shall be of the following approved materials listed in the WSDOT Qualified Products List:"/>
    <hyperlink ref="A75:K75" r:id="rId5" display="Reflective sheeting for guideposts shall conform to the requirements of Section 9-28 of the Standard Specifications and ASTM D 4956.  Guidepost sheeting shall be Type III “high-intensity”, Type IV “high-intensity prismatic” or Type V “super high-intensity"/>
  </hyperlinks>
  <printOptions/>
  <pageMargins left="0.7" right="0.7" top="0.75" bottom="0.75" header="0.3" footer="0.3"/>
  <pageSetup horizontalDpi="600" verticalDpi="600" orientation="portrait" scale="90" r:id="rId7"/>
  <headerFooter>
    <oddHeader>&amp;CSpecifications -Flexible Guideposts
Solicitation #05115 - Appendix B</oddHeader>
    <oddFooter>&amp;C&amp;P</oddFooter>
  </headerFooter>
  <colBreaks count="1" manualBreakCount="1">
    <brk id="11" max="65535" man="1"/>
  </colBreaks>
  <drawing r:id="rId6"/>
</worksheet>
</file>

<file path=xl/worksheets/sheet5.xml><?xml version="1.0" encoding="utf-8"?>
<worksheet xmlns="http://schemas.openxmlformats.org/spreadsheetml/2006/main" xmlns:r="http://schemas.openxmlformats.org/officeDocument/2006/relationships">
  <dimension ref="A1:N311"/>
  <sheetViews>
    <sheetView zoomScale="110" zoomScaleNormal="110" zoomScaleSheetLayoutView="100" workbookViewId="0" topLeftCell="A1">
      <selection activeCell="A33" sqref="A33:F33"/>
    </sheetView>
  </sheetViews>
  <sheetFormatPr defaultColWidth="9.140625" defaultRowHeight="15"/>
  <cols>
    <col min="1" max="1" width="9.140625" style="53" customWidth="1"/>
    <col min="2" max="2" width="9.421875" style="53" customWidth="1"/>
    <col min="3" max="3" width="11.57421875" style="53" customWidth="1"/>
    <col min="4" max="4" width="11.7109375" style="53" customWidth="1"/>
    <col min="5" max="5" width="6.421875" style="53" customWidth="1"/>
    <col min="6" max="6" width="10.7109375" style="53" customWidth="1"/>
    <col min="7" max="7" width="17.28125" style="53" customWidth="1"/>
    <col min="8" max="8" width="10.7109375" style="53" customWidth="1"/>
    <col min="9" max="9" width="17.28125" style="53" customWidth="1"/>
    <col min="10" max="16384" width="9.140625" style="53" customWidth="1"/>
  </cols>
  <sheetData>
    <row r="1" spans="1:14" ht="69" customHeight="1">
      <c r="A1" s="120" t="s">
        <v>327</v>
      </c>
      <c r="B1" s="120"/>
      <c r="C1" s="120"/>
      <c r="D1" s="120"/>
      <c r="E1" s="120"/>
      <c r="F1" s="120"/>
      <c r="G1" s="120"/>
      <c r="H1" s="120"/>
      <c r="I1" s="120"/>
      <c r="J1" s="120"/>
      <c r="K1" s="120"/>
      <c r="L1" s="120"/>
      <c r="M1" s="120"/>
      <c r="N1" s="120"/>
    </row>
    <row r="2" spans="1:10" ht="15">
      <c r="A2" s="4"/>
      <c r="B2" s="4"/>
      <c r="C2" s="4"/>
      <c r="D2" s="4"/>
      <c r="E2" s="4"/>
      <c r="F2" s="4"/>
      <c r="G2" s="4"/>
      <c r="H2" s="4"/>
      <c r="I2" s="4"/>
      <c r="J2" s="4"/>
    </row>
    <row r="3" spans="1:10" ht="15">
      <c r="A3" s="151" t="s">
        <v>252</v>
      </c>
      <c r="B3" s="151"/>
      <c r="C3" s="151"/>
      <c r="D3" s="151"/>
      <c r="E3" s="4"/>
      <c r="F3" s="4"/>
      <c r="G3" s="4"/>
      <c r="H3" s="4"/>
      <c r="I3" s="4"/>
      <c r="J3" s="4"/>
    </row>
    <row r="4" spans="1:10" ht="15">
      <c r="A4" s="151" t="s">
        <v>253</v>
      </c>
      <c r="B4" s="151"/>
      <c r="C4" s="151"/>
      <c r="D4" s="151"/>
      <c r="E4" s="4"/>
      <c r="F4" s="4"/>
      <c r="G4" s="4"/>
      <c r="H4" s="4"/>
      <c r="I4" s="4"/>
      <c r="J4" s="4"/>
    </row>
    <row r="5" spans="1:10" ht="15">
      <c r="A5" s="174" t="s">
        <v>254</v>
      </c>
      <c r="B5" s="174"/>
      <c r="C5" s="174"/>
      <c r="D5" s="174"/>
      <c r="E5" s="174"/>
      <c r="F5" s="174"/>
      <c r="G5" s="174"/>
      <c r="H5" s="174"/>
      <c r="I5" s="174"/>
      <c r="J5" s="174"/>
    </row>
    <row r="6" spans="1:10" ht="15">
      <c r="A6" s="57"/>
      <c r="B6" s="57"/>
      <c r="C6" s="57"/>
      <c r="D6" s="57"/>
      <c r="E6" s="57"/>
      <c r="F6" s="57"/>
      <c r="G6" s="57"/>
      <c r="H6" s="57"/>
      <c r="I6" s="57"/>
      <c r="J6" s="57"/>
    </row>
    <row r="7" spans="1:10" ht="24.75" customHeight="1">
      <c r="A7" s="120" t="s">
        <v>255</v>
      </c>
      <c r="B7" s="120"/>
      <c r="C7" s="120"/>
      <c r="D7" s="120"/>
      <c r="E7" s="120"/>
      <c r="F7" s="120"/>
      <c r="G7" s="120"/>
      <c r="H7" s="120"/>
      <c r="I7" s="120"/>
      <c r="J7" s="120"/>
    </row>
    <row r="8" spans="1:10" ht="15">
      <c r="A8" s="173" t="s">
        <v>256</v>
      </c>
      <c r="B8" s="173"/>
      <c r="C8" s="173"/>
      <c r="D8" s="173"/>
      <c r="E8" s="173"/>
      <c r="F8" s="173"/>
      <c r="G8" s="173"/>
      <c r="H8" s="4"/>
      <c r="I8" s="4"/>
      <c r="J8" s="4"/>
    </row>
    <row r="9" spans="1:10" ht="15">
      <c r="A9" s="4"/>
      <c r="B9" s="4"/>
      <c r="C9" s="4"/>
      <c r="D9" s="4"/>
      <c r="E9" s="4"/>
      <c r="F9" s="4"/>
      <c r="G9" s="4"/>
      <c r="H9" s="4"/>
      <c r="I9" s="4"/>
      <c r="J9" s="4"/>
    </row>
    <row r="10" spans="1:10" ht="15">
      <c r="A10" s="183" t="s">
        <v>257</v>
      </c>
      <c r="B10" s="183"/>
      <c r="C10" s="183"/>
      <c r="D10" s="183"/>
      <c r="E10" s="183"/>
      <c r="F10" s="183"/>
      <c r="G10" s="183"/>
      <c r="H10" s="183"/>
      <c r="I10" s="183"/>
      <c r="J10" s="4"/>
    </row>
    <row r="11" spans="1:10" ht="51" customHeight="1">
      <c r="A11" s="22" t="s">
        <v>258</v>
      </c>
      <c r="B11" s="22" t="s">
        <v>259</v>
      </c>
      <c r="C11" s="22" t="s">
        <v>260</v>
      </c>
      <c r="D11" s="22" t="s">
        <v>261</v>
      </c>
      <c r="E11" s="22" t="s">
        <v>262</v>
      </c>
      <c r="F11" s="22" t="s">
        <v>263</v>
      </c>
      <c r="G11" s="22" t="s">
        <v>264</v>
      </c>
      <c r="H11" s="22" t="s">
        <v>265</v>
      </c>
      <c r="I11" s="22" t="s">
        <v>266</v>
      </c>
      <c r="J11" s="4"/>
    </row>
    <row r="12" spans="1:10" ht="15">
      <c r="A12" s="22" t="s">
        <v>267</v>
      </c>
      <c r="B12" s="59"/>
      <c r="C12" s="60"/>
      <c r="D12" s="60">
        <v>500</v>
      </c>
      <c r="E12" s="22" t="s">
        <v>268</v>
      </c>
      <c r="F12" s="61">
        <v>0</v>
      </c>
      <c r="G12" s="61">
        <f>D12*F12</f>
        <v>0</v>
      </c>
      <c r="H12" s="61">
        <v>0</v>
      </c>
      <c r="I12" s="61">
        <f>D12*H12</f>
        <v>0</v>
      </c>
      <c r="J12" s="4"/>
    </row>
    <row r="13" spans="1:10" ht="15">
      <c r="A13" s="22" t="s">
        <v>270</v>
      </c>
      <c r="B13" s="59"/>
      <c r="C13" s="60"/>
      <c r="D13" s="60">
        <v>500</v>
      </c>
      <c r="E13" s="22" t="s">
        <v>268</v>
      </c>
      <c r="F13" s="61">
        <v>0</v>
      </c>
      <c r="G13" s="61">
        <f>D13*F13</f>
        <v>0</v>
      </c>
      <c r="H13" s="61">
        <v>0</v>
      </c>
      <c r="I13" s="61">
        <f>D13*H13</f>
        <v>0</v>
      </c>
      <c r="J13" s="4"/>
    </row>
    <row r="14" spans="1:10" ht="15">
      <c r="A14" s="22" t="s">
        <v>271</v>
      </c>
      <c r="B14" s="59"/>
      <c r="C14" s="60"/>
      <c r="D14" s="62">
        <v>32000</v>
      </c>
      <c r="E14" s="22" t="s">
        <v>268</v>
      </c>
      <c r="F14" s="61">
        <v>0</v>
      </c>
      <c r="G14" s="61">
        <f>D14*F14</f>
        <v>0</v>
      </c>
      <c r="H14" s="61">
        <v>0</v>
      </c>
      <c r="I14" s="61">
        <f>D14*H14</f>
        <v>0</v>
      </c>
      <c r="J14" s="4"/>
    </row>
    <row r="15" spans="1:10" ht="15">
      <c r="A15" s="22" t="s">
        <v>272</v>
      </c>
      <c r="B15" s="59"/>
      <c r="C15" s="60"/>
      <c r="D15" s="62">
        <v>1300</v>
      </c>
      <c r="E15" s="22" t="s">
        <v>268</v>
      </c>
      <c r="F15" s="61">
        <v>0</v>
      </c>
      <c r="G15" s="61">
        <f>D15*F15</f>
        <v>0</v>
      </c>
      <c r="H15" s="61">
        <v>0</v>
      </c>
      <c r="I15" s="61">
        <f>D15*H15</f>
        <v>0</v>
      </c>
      <c r="J15" s="4"/>
    </row>
    <row r="16" spans="1:10" s="54" customFormat="1" ht="15.75" thickBot="1">
      <c r="A16" s="55"/>
      <c r="B16" s="63"/>
      <c r="C16" s="63"/>
      <c r="D16" s="63"/>
      <c r="E16" s="63"/>
      <c r="F16" s="63" t="s">
        <v>273</v>
      </c>
      <c r="G16" s="64">
        <f>SUM(G12:G15)</f>
        <v>0</v>
      </c>
      <c r="H16" s="63" t="s">
        <v>273</v>
      </c>
      <c r="I16" s="64">
        <f>SUM(I12:I15)</f>
        <v>0</v>
      </c>
      <c r="J16" s="55"/>
    </row>
    <row r="17" spans="1:10" s="54" customFormat="1" ht="15.75" thickTop="1">
      <c r="A17" s="55"/>
      <c r="B17" s="65"/>
      <c r="C17" s="65"/>
      <c r="D17" s="65"/>
      <c r="E17" s="65"/>
      <c r="F17" s="65"/>
      <c r="G17" s="66"/>
      <c r="H17" s="65"/>
      <c r="I17" s="66"/>
      <c r="J17" s="55"/>
    </row>
    <row r="18" spans="1:10" s="54" customFormat="1" ht="15" customHeight="1">
      <c r="A18" s="55"/>
      <c r="B18" s="184" t="s">
        <v>328</v>
      </c>
      <c r="C18" s="185"/>
      <c r="D18" s="185"/>
      <c r="E18" s="185"/>
      <c r="F18" s="185"/>
      <c r="G18" s="185"/>
      <c r="H18" s="185"/>
      <c r="I18" s="186"/>
      <c r="J18" s="55"/>
    </row>
    <row r="19" spans="1:10" ht="15" customHeight="1">
      <c r="A19" s="4"/>
      <c r="B19" s="180" t="s">
        <v>274</v>
      </c>
      <c r="C19" s="181"/>
      <c r="D19" s="181"/>
      <c r="E19" s="181"/>
      <c r="F19" s="181"/>
      <c r="G19" s="181"/>
      <c r="H19" s="181"/>
      <c r="I19" s="182"/>
      <c r="J19" s="4"/>
    </row>
    <row r="20" spans="1:10" ht="42.75">
      <c r="A20" s="67"/>
      <c r="B20" s="22" t="s">
        <v>259</v>
      </c>
      <c r="C20" s="22" t="s">
        <v>260</v>
      </c>
      <c r="D20" s="22" t="s">
        <v>261</v>
      </c>
      <c r="E20" s="22" t="s">
        <v>262</v>
      </c>
      <c r="F20" s="22" t="s">
        <v>263</v>
      </c>
      <c r="G20" s="22" t="s">
        <v>264</v>
      </c>
      <c r="H20" s="22" t="s">
        <v>265</v>
      </c>
      <c r="I20" s="22" t="s">
        <v>266</v>
      </c>
      <c r="J20" s="4"/>
    </row>
    <row r="21" spans="1:10" ht="15">
      <c r="A21" s="67"/>
      <c r="B21" s="59"/>
      <c r="C21" s="22" t="s">
        <v>275</v>
      </c>
      <c r="D21" s="60">
        <v>750</v>
      </c>
      <c r="E21" s="22" t="s">
        <v>268</v>
      </c>
      <c r="F21" s="68">
        <v>0</v>
      </c>
      <c r="G21" s="68">
        <f>D21*F21</f>
        <v>0</v>
      </c>
      <c r="H21" s="68">
        <v>0</v>
      </c>
      <c r="I21" s="68">
        <f>D21*H21</f>
        <v>0</v>
      </c>
      <c r="J21" s="4"/>
    </row>
    <row r="22" spans="1:10" ht="15.75" thickBot="1">
      <c r="A22" s="55"/>
      <c r="B22" s="63"/>
      <c r="C22" s="63"/>
      <c r="D22" s="63"/>
      <c r="E22" s="63"/>
      <c r="F22" s="63" t="s">
        <v>273</v>
      </c>
      <c r="G22" s="69" t="s">
        <v>269</v>
      </c>
      <c r="H22" s="63" t="s">
        <v>273</v>
      </c>
      <c r="I22" s="69" t="s">
        <v>269</v>
      </c>
      <c r="J22" s="4"/>
    </row>
    <row r="23" spans="1:10" ht="15.75" thickTop="1">
      <c r="A23" s="4"/>
      <c r="B23" s="4"/>
      <c r="C23" s="4"/>
      <c r="D23" s="4"/>
      <c r="E23" s="4"/>
      <c r="F23" s="4"/>
      <c r="G23" s="4"/>
      <c r="H23" s="4"/>
      <c r="I23" s="4"/>
      <c r="J23" s="4"/>
    </row>
    <row r="24" spans="1:10" ht="15">
      <c r="A24" s="151" t="s">
        <v>276</v>
      </c>
      <c r="B24" s="151"/>
      <c r="C24" s="151"/>
      <c r="D24" s="151"/>
      <c r="E24" s="151"/>
      <c r="F24" s="151"/>
      <c r="G24" s="151"/>
      <c r="H24" s="151"/>
      <c r="I24" s="151"/>
      <c r="J24" s="151"/>
    </row>
    <row r="25" spans="1:10" ht="15">
      <c r="A25" s="176" t="s">
        <v>277</v>
      </c>
      <c r="B25" s="176"/>
      <c r="C25" s="176"/>
      <c r="D25" s="176"/>
      <c r="E25" s="176"/>
      <c r="F25" s="176"/>
      <c r="G25" s="176"/>
      <c r="H25" s="176"/>
      <c r="I25" s="176"/>
      <c r="J25" s="176"/>
    </row>
    <row r="26" spans="1:10" ht="15">
      <c r="A26" s="4"/>
      <c r="B26" s="4"/>
      <c r="C26" s="4"/>
      <c r="D26" s="4"/>
      <c r="E26" s="4"/>
      <c r="F26" s="4"/>
      <c r="G26" s="4"/>
      <c r="H26" s="4"/>
      <c r="I26" s="4"/>
      <c r="J26" s="4"/>
    </row>
    <row r="27" spans="1:10" ht="15">
      <c r="A27" s="177" t="s">
        <v>278</v>
      </c>
      <c r="B27" s="178"/>
      <c r="C27" s="178"/>
      <c r="D27" s="178"/>
      <c r="E27" s="178"/>
      <c r="F27" s="178"/>
      <c r="G27" s="179"/>
      <c r="H27" s="4"/>
      <c r="I27" s="4"/>
      <c r="J27" s="4"/>
    </row>
    <row r="28" spans="1:10" ht="15">
      <c r="A28" s="180" t="s">
        <v>279</v>
      </c>
      <c r="B28" s="181"/>
      <c r="C28" s="181"/>
      <c r="D28" s="181"/>
      <c r="E28" s="181"/>
      <c r="F28" s="181"/>
      <c r="G28" s="182"/>
      <c r="H28" s="4"/>
      <c r="I28" s="4"/>
      <c r="J28" s="4"/>
    </row>
    <row r="29" spans="1:10" ht="30.75" customHeight="1">
      <c r="A29" s="175" t="s">
        <v>280</v>
      </c>
      <c r="B29" s="175"/>
      <c r="C29" s="175"/>
      <c r="D29" s="175" t="s">
        <v>281</v>
      </c>
      <c r="E29" s="175"/>
      <c r="F29" s="22" t="s">
        <v>137</v>
      </c>
      <c r="G29" s="22" t="s">
        <v>282</v>
      </c>
      <c r="H29" s="4"/>
      <c r="I29" s="4"/>
      <c r="J29" s="4"/>
    </row>
    <row r="30" spans="1:10" ht="15">
      <c r="A30" s="175"/>
      <c r="B30" s="175"/>
      <c r="C30" s="175"/>
      <c r="D30" s="187">
        <v>750</v>
      </c>
      <c r="E30" s="187"/>
      <c r="F30" s="68">
        <v>0</v>
      </c>
      <c r="G30" s="68">
        <f>D30*F30</f>
        <v>0</v>
      </c>
      <c r="H30" s="4"/>
      <c r="I30" s="4"/>
      <c r="J30" s="4"/>
    </row>
    <row r="31" spans="1:10" ht="15">
      <c r="A31" s="175"/>
      <c r="B31" s="175"/>
      <c r="C31" s="175"/>
      <c r="D31" s="187">
        <v>750</v>
      </c>
      <c r="E31" s="187"/>
      <c r="F31" s="68">
        <v>0</v>
      </c>
      <c r="G31" s="68">
        <f>D31*F31</f>
        <v>0</v>
      </c>
      <c r="H31" s="4"/>
      <c r="I31" s="4"/>
      <c r="J31" s="4"/>
    </row>
    <row r="32" spans="1:10" ht="15">
      <c r="A32" s="4"/>
      <c r="B32" s="4"/>
      <c r="C32" s="4"/>
      <c r="D32" s="4"/>
      <c r="E32" s="4"/>
      <c r="F32" s="4"/>
      <c r="G32" s="4"/>
      <c r="H32" s="4"/>
      <c r="I32" s="4"/>
      <c r="J32" s="4"/>
    </row>
    <row r="33" spans="1:10" ht="21" customHeight="1">
      <c r="A33" s="173" t="s">
        <v>329</v>
      </c>
      <c r="B33" s="173"/>
      <c r="C33" s="173"/>
      <c r="D33" s="173"/>
      <c r="E33" s="173"/>
      <c r="F33" s="173"/>
      <c r="G33" s="70"/>
      <c r="H33" s="57"/>
      <c r="I33" s="57"/>
      <c r="J33" s="57"/>
    </row>
    <row r="34" spans="1:10" ht="15">
      <c r="A34" s="33"/>
      <c r="B34" s="33"/>
      <c r="C34" s="33"/>
      <c r="D34" s="33"/>
      <c r="E34" s="33"/>
      <c r="F34" s="33"/>
      <c r="G34" s="71"/>
      <c r="H34" s="57"/>
      <c r="I34" s="57"/>
      <c r="J34" s="57"/>
    </row>
    <row r="35" spans="1:10" ht="15">
      <c r="A35" s="57"/>
      <c r="B35" s="57"/>
      <c r="C35" s="57"/>
      <c r="D35" s="57"/>
      <c r="E35" s="57"/>
      <c r="F35" s="57"/>
      <c r="G35" s="57"/>
      <c r="H35" s="57"/>
      <c r="I35" s="57"/>
      <c r="J35" s="57"/>
    </row>
    <row r="36" spans="1:4" ht="15">
      <c r="A36" s="151" t="s">
        <v>287</v>
      </c>
      <c r="B36" s="151"/>
      <c r="C36" s="151"/>
      <c r="D36" s="151"/>
    </row>
    <row r="37" spans="1:10" ht="15">
      <c r="A37" s="174" t="s">
        <v>283</v>
      </c>
      <c r="B37" s="174"/>
      <c r="C37" s="174"/>
      <c r="D37" s="174"/>
      <c r="E37" s="174"/>
      <c r="F37" s="174"/>
      <c r="G37" s="174"/>
      <c r="H37" s="174"/>
      <c r="I37" s="174"/>
      <c r="J37" s="174"/>
    </row>
    <row r="38" spans="1:10" ht="15">
      <c r="A38" s="57"/>
      <c r="B38" s="57"/>
      <c r="C38" s="57"/>
      <c r="D38" s="57"/>
      <c r="E38" s="57"/>
      <c r="F38" s="57"/>
      <c r="G38" s="57"/>
      <c r="H38" s="57"/>
      <c r="I38" s="57"/>
      <c r="J38" s="57"/>
    </row>
    <row r="39" spans="1:10" ht="29.25" customHeight="1">
      <c r="A39" s="120" t="s">
        <v>284</v>
      </c>
      <c r="B39" s="120"/>
      <c r="C39" s="120"/>
      <c r="D39" s="120"/>
      <c r="E39" s="120"/>
      <c r="F39" s="120"/>
      <c r="G39" s="120"/>
      <c r="H39" s="120"/>
      <c r="I39" s="120"/>
      <c r="J39" s="120"/>
    </row>
    <row r="40" spans="1:7" ht="15">
      <c r="A40" s="173" t="s">
        <v>256</v>
      </c>
      <c r="B40" s="173"/>
      <c r="C40" s="173"/>
      <c r="D40" s="173"/>
      <c r="E40" s="173"/>
      <c r="F40" s="173"/>
      <c r="G40" s="173"/>
    </row>
    <row r="42" spans="1:9" ht="15">
      <c r="A42" s="183" t="s">
        <v>285</v>
      </c>
      <c r="B42" s="183"/>
      <c r="C42" s="183"/>
      <c r="D42" s="183"/>
      <c r="E42" s="183"/>
      <c r="F42" s="183"/>
      <c r="G42" s="183"/>
      <c r="H42" s="183"/>
      <c r="I42" s="183"/>
    </row>
    <row r="43" spans="1:9" ht="42.75">
      <c r="A43" s="22" t="s">
        <v>258</v>
      </c>
      <c r="B43" s="22" t="s">
        <v>259</v>
      </c>
      <c r="C43" s="22" t="s">
        <v>260</v>
      </c>
      <c r="D43" s="22" t="s">
        <v>261</v>
      </c>
      <c r="E43" s="22" t="s">
        <v>262</v>
      </c>
      <c r="F43" s="22" t="s">
        <v>263</v>
      </c>
      <c r="G43" s="22" t="s">
        <v>264</v>
      </c>
      <c r="H43" s="22" t="s">
        <v>265</v>
      </c>
      <c r="I43" s="22" t="s">
        <v>266</v>
      </c>
    </row>
    <row r="44" spans="1:9" ht="15">
      <c r="A44" s="22" t="s">
        <v>267</v>
      </c>
      <c r="B44" s="59"/>
      <c r="C44" s="60"/>
      <c r="D44" s="60">
        <v>500</v>
      </c>
      <c r="E44" s="22" t="s">
        <v>268</v>
      </c>
      <c r="F44" s="61">
        <v>0</v>
      </c>
      <c r="G44" s="61">
        <f>D44*F44</f>
        <v>0</v>
      </c>
      <c r="H44" s="61">
        <v>0</v>
      </c>
      <c r="I44" s="61">
        <f>D44*H44</f>
        <v>0</v>
      </c>
    </row>
    <row r="45" spans="1:9" ht="15">
      <c r="A45" s="22" t="s">
        <v>270</v>
      </c>
      <c r="B45" s="59"/>
      <c r="C45" s="60"/>
      <c r="D45" s="60">
        <v>500</v>
      </c>
      <c r="E45" s="22" t="s">
        <v>268</v>
      </c>
      <c r="F45" s="61">
        <v>0</v>
      </c>
      <c r="G45" s="61">
        <f>D45*F45</f>
        <v>0</v>
      </c>
      <c r="H45" s="61">
        <v>0</v>
      </c>
      <c r="I45" s="61">
        <f>D45*H45</f>
        <v>0</v>
      </c>
    </row>
    <row r="46" spans="1:9" ht="15">
      <c r="A46" s="22" t="s">
        <v>271</v>
      </c>
      <c r="B46" s="59"/>
      <c r="C46" s="60"/>
      <c r="D46" s="62">
        <v>500</v>
      </c>
      <c r="E46" s="22" t="s">
        <v>268</v>
      </c>
      <c r="F46" s="61">
        <v>0</v>
      </c>
      <c r="G46" s="61">
        <f>D46*F46</f>
        <v>0</v>
      </c>
      <c r="H46" s="61">
        <v>0</v>
      </c>
      <c r="I46" s="61">
        <f>D46*H46</f>
        <v>0</v>
      </c>
    </row>
    <row r="47" spans="1:9" ht="15">
      <c r="A47" s="22" t="s">
        <v>272</v>
      </c>
      <c r="B47" s="59"/>
      <c r="C47" s="60"/>
      <c r="D47" s="62">
        <v>500</v>
      </c>
      <c r="E47" s="22" t="s">
        <v>268</v>
      </c>
      <c r="F47" s="61">
        <v>0</v>
      </c>
      <c r="G47" s="61">
        <f>D47*F47</f>
        <v>0</v>
      </c>
      <c r="H47" s="61">
        <v>0</v>
      </c>
      <c r="I47" s="61">
        <f>D47*H47</f>
        <v>0</v>
      </c>
    </row>
    <row r="48" spans="1:10" ht="15.75" thickBot="1">
      <c r="A48" s="54"/>
      <c r="B48" s="63"/>
      <c r="C48" s="63"/>
      <c r="D48" s="63"/>
      <c r="E48" s="63"/>
      <c r="F48" s="63" t="s">
        <v>273</v>
      </c>
      <c r="G48" s="64">
        <f>SUM(G44:G47)</f>
        <v>0</v>
      </c>
      <c r="H48" s="63" t="s">
        <v>273</v>
      </c>
      <c r="I48" s="64">
        <f>SUM(I44:I47)</f>
        <v>0</v>
      </c>
      <c r="J48" s="54"/>
    </row>
    <row r="49" spans="1:10" ht="15.75" thickTop="1">
      <c r="A49" s="54"/>
      <c r="B49" s="65"/>
      <c r="C49" s="65"/>
      <c r="D49" s="65"/>
      <c r="E49" s="65"/>
      <c r="F49" s="65"/>
      <c r="G49" s="66"/>
      <c r="H49" s="65"/>
      <c r="I49" s="66"/>
      <c r="J49" s="54"/>
    </row>
    <row r="50" spans="1:10" ht="15">
      <c r="A50" s="54"/>
      <c r="B50" s="184" t="s">
        <v>328</v>
      </c>
      <c r="C50" s="185"/>
      <c r="D50" s="185"/>
      <c r="E50" s="185"/>
      <c r="F50" s="185"/>
      <c r="G50" s="185"/>
      <c r="H50" s="185"/>
      <c r="I50" s="186"/>
      <c r="J50" s="54"/>
    </row>
    <row r="51" spans="2:9" ht="15">
      <c r="B51" s="180" t="s">
        <v>274</v>
      </c>
      <c r="C51" s="181"/>
      <c r="D51" s="181"/>
      <c r="E51" s="181"/>
      <c r="F51" s="181"/>
      <c r="G51" s="181"/>
      <c r="H51" s="181"/>
      <c r="I51" s="182"/>
    </row>
    <row r="52" spans="1:9" ht="42.75">
      <c r="A52" s="67"/>
      <c r="B52" s="22" t="s">
        <v>259</v>
      </c>
      <c r="C52" s="22" t="s">
        <v>260</v>
      </c>
      <c r="D52" s="22" t="s">
        <v>261</v>
      </c>
      <c r="E52" s="22" t="s">
        <v>262</v>
      </c>
      <c r="F52" s="22" t="s">
        <v>263</v>
      </c>
      <c r="G52" s="22" t="s">
        <v>264</v>
      </c>
      <c r="H52" s="22" t="s">
        <v>265</v>
      </c>
      <c r="I52" s="22" t="s">
        <v>266</v>
      </c>
    </row>
    <row r="53" spans="1:9" ht="15">
      <c r="A53" s="67"/>
      <c r="B53" s="59"/>
      <c r="C53" s="22" t="s">
        <v>275</v>
      </c>
      <c r="D53" s="60">
        <v>500</v>
      </c>
      <c r="E53" s="22" t="s">
        <v>268</v>
      </c>
      <c r="F53" s="68">
        <v>0</v>
      </c>
      <c r="G53" s="68">
        <f>D53*F53</f>
        <v>0</v>
      </c>
      <c r="H53" s="68">
        <v>0</v>
      </c>
      <c r="I53" s="68">
        <f>D53*H53</f>
        <v>0</v>
      </c>
    </row>
    <row r="54" spans="1:9" ht="15.75" thickBot="1">
      <c r="A54" s="54"/>
      <c r="B54" s="63"/>
      <c r="C54" s="63"/>
      <c r="D54" s="63"/>
      <c r="E54" s="63"/>
      <c r="F54" s="63" t="s">
        <v>273</v>
      </c>
      <c r="G54" s="69" t="s">
        <v>269</v>
      </c>
      <c r="H54" s="63" t="s">
        <v>273</v>
      </c>
      <c r="I54" s="69" t="s">
        <v>269</v>
      </c>
    </row>
    <row r="55" ht="15.75" thickTop="1"/>
    <row r="56" spans="1:10" ht="15">
      <c r="A56" s="151" t="s">
        <v>276</v>
      </c>
      <c r="B56" s="151"/>
      <c r="C56" s="151"/>
      <c r="D56" s="151"/>
      <c r="E56" s="151"/>
      <c r="F56" s="151"/>
      <c r="G56" s="151"/>
      <c r="H56" s="151"/>
      <c r="I56" s="151"/>
      <c r="J56" s="151"/>
    </row>
    <row r="57" spans="1:10" ht="15">
      <c r="A57" s="176" t="s">
        <v>277</v>
      </c>
      <c r="B57" s="176"/>
      <c r="C57" s="176"/>
      <c r="D57" s="176"/>
      <c r="E57" s="176"/>
      <c r="F57" s="176"/>
      <c r="G57" s="176"/>
      <c r="H57" s="176"/>
      <c r="I57" s="176"/>
      <c r="J57" s="176"/>
    </row>
    <row r="59" spans="1:7" ht="15">
      <c r="A59" s="177" t="s">
        <v>278</v>
      </c>
      <c r="B59" s="178"/>
      <c r="C59" s="178"/>
      <c r="D59" s="178"/>
      <c r="E59" s="178"/>
      <c r="F59" s="178"/>
      <c r="G59" s="179"/>
    </row>
    <row r="60" spans="1:7" ht="15">
      <c r="A60" s="180" t="s">
        <v>279</v>
      </c>
      <c r="B60" s="181"/>
      <c r="C60" s="181"/>
      <c r="D60" s="181"/>
      <c r="E60" s="181"/>
      <c r="F60" s="181"/>
      <c r="G60" s="182"/>
    </row>
    <row r="61" spans="1:7" ht="15">
      <c r="A61" s="175" t="s">
        <v>280</v>
      </c>
      <c r="B61" s="175"/>
      <c r="C61" s="175"/>
      <c r="D61" s="175" t="s">
        <v>281</v>
      </c>
      <c r="E61" s="175"/>
      <c r="F61" s="22" t="s">
        <v>137</v>
      </c>
      <c r="G61" s="22" t="s">
        <v>282</v>
      </c>
    </row>
    <row r="62" spans="1:7" ht="15">
      <c r="A62" s="175"/>
      <c r="B62" s="175"/>
      <c r="C62" s="175"/>
      <c r="D62" s="112">
        <v>0</v>
      </c>
      <c r="E62" s="112"/>
      <c r="F62" s="68">
        <v>0</v>
      </c>
      <c r="G62" s="68">
        <f>D62*F62</f>
        <v>0</v>
      </c>
    </row>
    <row r="63" spans="1:7" ht="15">
      <c r="A63" s="175"/>
      <c r="B63" s="175"/>
      <c r="C63" s="175"/>
      <c r="D63" s="112">
        <v>0</v>
      </c>
      <c r="E63" s="112"/>
      <c r="F63" s="68">
        <v>0</v>
      </c>
      <c r="G63" s="68">
        <f>D63*F63</f>
        <v>0</v>
      </c>
    </row>
    <row r="64" spans="1:7" ht="15">
      <c r="A64" s="175"/>
      <c r="B64" s="175"/>
      <c r="C64" s="175"/>
      <c r="D64" s="112">
        <v>0</v>
      </c>
      <c r="E64" s="112"/>
      <c r="F64" s="68">
        <v>0</v>
      </c>
      <c r="G64" s="68">
        <f>D64*F64</f>
        <v>0</v>
      </c>
    </row>
    <row r="65" spans="1:7" ht="15">
      <c r="A65" s="72"/>
      <c r="B65" s="72"/>
      <c r="C65" s="72"/>
      <c r="D65" s="73"/>
      <c r="E65" s="73"/>
      <c r="F65" s="74"/>
      <c r="G65" s="75"/>
    </row>
    <row r="66" spans="1:10" ht="15">
      <c r="A66" s="173" t="s">
        <v>329</v>
      </c>
      <c r="B66" s="173"/>
      <c r="C66" s="173"/>
      <c r="D66" s="173"/>
      <c r="E66" s="173"/>
      <c r="F66" s="173"/>
      <c r="G66" s="70"/>
      <c r="H66" s="57"/>
      <c r="I66" s="57"/>
      <c r="J66" s="57"/>
    </row>
    <row r="67" spans="1:10" ht="15">
      <c r="A67" s="33"/>
      <c r="B67" s="33"/>
      <c r="C67" s="33"/>
      <c r="D67" s="33"/>
      <c r="E67" s="33"/>
      <c r="F67" s="33"/>
      <c r="G67" s="71"/>
      <c r="H67" s="57"/>
      <c r="I67" s="57"/>
      <c r="J67" s="57"/>
    </row>
    <row r="68" spans="1:10" ht="15">
      <c r="A68" s="33"/>
      <c r="B68" s="33"/>
      <c r="C68" s="33"/>
      <c r="D68" s="33"/>
      <c r="E68" s="33"/>
      <c r="F68" s="33"/>
      <c r="G68" s="71"/>
      <c r="H68" s="57"/>
      <c r="I68" s="57"/>
      <c r="J68" s="57"/>
    </row>
    <row r="69" spans="1:4" ht="15">
      <c r="A69" s="151" t="s">
        <v>286</v>
      </c>
      <c r="B69" s="151"/>
      <c r="C69" s="151"/>
      <c r="D69" s="151"/>
    </row>
    <row r="70" spans="1:10" ht="15">
      <c r="A70" s="174" t="s">
        <v>288</v>
      </c>
      <c r="B70" s="174"/>
      <c r="C70" s="174"/>
      <c r="D70" s="174"/>
      <c r="E70" s="174"/>
      <c r="F70" s="174"/>
      <c r="G70" s="174"/>
      <c r="H70" s="174"/>
      <c r="I70" s="174"/>
      <c r="J70" s="174"/>
    </row>
    <row r="71" spans="1:10" ht="15">
      <c r="A71" s="57"/>
      <c r="B71" s="57"/>
      <c r="C71" s="57"/>
      <c r="D71" s="57"/>
      <c r="E71" s="57"/>
      <c r="F71" s="57"/>
      <c r="G71" s="57"/>
      <c r="H71" s="57"/>
      <c r="I71" s="57"/>
      <c r="J71" s="57"/>
    </row>
    <row r="72" spans="1:10" ht="29.25" customHeight="1">
      <c r="A72" s="120" t="s">
        <v>289</v>
      </c>
      <c r="B72" s="120"/>
      <c r="C72" s="120"/>
      <c r="D72" s="120"/>
      <c r="E72" s="120"/>
      <c r="F72" s="120"/>
      <c r="G72" s="120"/>
      <c r="H72" s="120"/>
      <c r="I72" s="120"/>
      <c r="J72" s="120"/>
    </row>
    <row r="73" spans="1:7" ht="15">
      <c r="A73" s="173" t="s">
        <v>256</v>
      </c>
      <c r="B73" s="173"/>
      <c r="C73" s="173"/>
      <c r="D73" s="173"/>
      <c r="E73" s="173"/>
      <c r="F73" s="173"/>
      <c r="G73" s="173"/>
    </row>
    <row r="75" spans="1:9" ht="15">
      <c r="A75" s="183" t="s">
        <v>290</v>
      </c>
      <c r="B75" s="183"/>
      <c r="C75" s="183"/>
      <c r="D75" s="183"/>
      <c r="E75" s="183"/>
      <c r="F75" s="183"/>
      <c r="G75" s="183"/>
      <c r="H75" s="183"/>
      <c r="I75" s="183"/>
    </row>
    <row r="76" spans="1:9" ht="42.75">
      <c r="A76" s="22" t="s">
        <v>258</v>
      </c>
      <c r="B76" s="22" t="s">
        <v>259</v>
      </c>
      <c r="C76" s="22" t="s">
        <v>260</v>
      </c>
      <c r="D76" s="22" t="s">
        <v>261</v>
      </c>
      <c r="E76" s="22" t="s">
        <v>262</v>
      </c>
      <c r="F76" s="22" t="s">
        <v>263</v>
      </c>
      <c r="G76" s="22" t="s">
        <v>264</v>
      </c>
      <c r="H76" s="22" t="s">
        <v>265</v>
      </c>
      <c r="I76" s="22" t="s">
        <v>266</v>
      </c>
    </row>
    <row r="77" spans="1:9" ht="15">
      <c r="A77" s="22" t="s">
        <v>267</v>
      </c>
      <c r="B77" s="59"/>
      <c r="C77" s="60"/>
      <c r="D77" s="60">
        <v>500</v>
      </c>
      <c r="E77" s="22" t="s">
        <v>268</v>
      </c>
      <c r="F77" s="61">
        <v>0</v>
      </c>
      <c r="G77" s="61">
        <f>D77*F77</f>
        <v>0</v>
      </c>
      <c r="H77" s="61">
        <v>0</v>
      </c>
      <c r="I77" s="61">
        <f>D77*H77</f>
        <v>0</v>
      </c>
    </row>
    <row r="78" spans="1:9" ht="15">
      <c r="A78" s="22" t="s">
        <v>270</v>
      </c>
      <c r="B78" s="59"/>
      <c r="C78" s="60"/>
      <c r="D78" s="60">
        <v>500</v>
      </c>
      <c r="E78" s="22" t="s">
        <v>268</v>
      </c>
      <c r="F78" s="61">
        <v>0</v>
      </c>
      <c r="G78" s="61">
        <f>D78*F78</f>
        <v>0</v>
      </c>
      <c r="H78" s="61">
        <v>0</v>
      </c>
      <c r="I78" s="61">
        <f>D78*H78</f>
        <v>0</v>
      </c>
    </row>
    <row r="79" spans="1:9" ht="15">
      <c r="A79" s="22" t="s">
        <v>271</v>
      </c>
      <c r="B79" s="59"/>
      <c r="C79" s="60"/>
      <c r="D79" s="62">
        <v>500</v>
      </c>
      <c r="E79" s="22" t="s">
        <v>268</v>
      </c>
      <c r="F79" s="61">
        <v>0</v>
      </c>
      <c r="G79" s="61">
        <f>D79*F79</f>
        <v>0</v>
      </c>
      <c r="H79" s="61">
        <v>0</v>
      </c>
      <c r="I79" s="61">
        <f>D79*H79</f>
        <v>0</v>
      </c>
    </row>
    <row r="80" spans="1:9" ht="15">
      <c r="A80" s="22" t="s">
        <v>272</v>
      </c>
      <c r="B80" s="59"/>
      <c r="C80" s="60"/>
      <c r="D80" s="62">
        <v>500</v>
      </c>
      <c r="E80" s="22" t="s">
        <v>268</v>
      </c>
      <c r="F80" s="61">
        <v>0</v>
      </c>
      <c r="G80" s="61">
        <f>D80*F80</f>
        <v>0</v>
      </c>
      <c r="H80" s="61">
        <v>0</v>
      </c>
      <c r="I80" s="61">
        <f>D80*H80</f>
        <v>0</v>
      </c>
    </row>
    <row r="81" spans="1:10" ht="15.75" thickBot="1">
      <c r="A81" s="54"/>
      <c r="B81" s="63"/>
      <c r="C81" s="63"/>
      <c r="D81" s="63"/>
      <c r="E81" s="63"/>
      <c r="F81" s="63" t="s">
        <v>273</v>
      </c>
      <c r="G81" s="64">
        <f>SUM(G77:G80)</f>
        <v>0</v>
      </c>
      <c r="H81" s="63" t="s">
        <v>273</v>
      </c>
      <c r="I81" s="64">
        <f>SUM(I77:I80)</f>
        <v>0</v>
      </c>
      <c r="J81" s="54"/>
    </row>
    <row r="82" spans="1:10" ht="15.75" thickTop="1">
      <c r="A82" s="54"/>
      <c r="B82" s="65"/>
      <c r="C82" s="65"/>
      <c r="D82" s="65"/>
      <c r="E82" s="65"/>
      <c r="F82" s="65"/>
      <c r="G82" s="66"/>
      <c r="H82" s="65"/>
      <c r="I82" s="66"/>
      <c r="J82" s="54"/>
    </row>
    <row r="83" spans="1:10" ht="15">
      <c r="A83" s="54"/>
      <c r="B83" s="184" t="s">
        <v>328</v>
      </c>
      <c r="C83" s="185"/>
      <c r="D83" s="185"/>
      <c r="E83" s="185"/>
      <c r="F83" s="185"/>
      <c r="G83" s="185"/>
      <c r="H83" s="185"/>
      <c r="I83" s="186"/>
      <c r="J83" s="54"/>
    </row>
    <row r="84" spans="2:9" ht="15">
      <c r="B84" s="180" t="s">
        <v>291</v>
      </c>
      <c r="C84" s="181"/>
      <c r="D84" s="181"/>
      <c r="E84" s="181"/>
      <c r="F84" s="181"/>
      <c r="G84" s="181"/>
      <c r="H84" s="181"/>
      <c r="I84" s="182"/>
    </row>
    <row r="85" spans="1:9" ht="42.75">
      <c r="A85" s="67"/>
      <c r="B85" s="22" t="s">
        <v>259</v>
      </c>
      <c r="C85" s="22" t="s">
        <v>260</v>
      </c>
      <c r="D85" s="22" t="s">
        <v>261</v>
      </c>
      <c r="E85" s="22" t="s">
        <v>262</v>
      </c>
      <c r="F85" s="22" t="s">
        <v>263</v>
      </c>
      <c r="G85" s="22" t="s">
        <v>264</v>
      </c>
      <c r="H85" s="22" t="s">
        <v>265</v>
      </c>
      <c r="I85" s="22" t="s">
        <v>266</v>
      </c>
    </row>
    <row r="86" spans="1:9" ht="15">
      <c r="A86" s="67"/>
      <c r="B86" s="59"/>
      <c r="C86" s="22" t="s">
        <v>275</v>
      </c>
      <c r="D86" s="60">
        <v>500</v>
      </c>
      <c r="E86" s="22" t="s">
        <v>268</v>
      </c>
      <c r="F86" s="68">
        <v>0</v>
      </c>
      <c r="G86" s="68">
        <f>D86*F86</f>
        <v>0</v>
      </c>
      <c r="H86" s="68">
        <v>0</v>
      </c>
      <c r="I86" s="68">
        <f>D86*H86</f>
        <v>0</v>
      </c>
    </row>
    <row r="87" spans="1:9" ht="15.75" thickBot="1">
      <c r="A87" s="54"/>
      <c r="B87" s="63"/>
      <c r="C87" s="63"/>
      <c r="D87" s="63"/>
      <c r="E87" s="63"/>
      <c r="F87" s="63" t="s">
        <v>273</v>
      </c>
      <c r="G87" s="69" t="s">
        <v>269</v>
      </c>
      <c r="H87" s="63" t="s">
        <v>273</v>
      </c>
      <c r="I87" s="69" t="s">
        <v>269</v>
      </c>
    </row>
    <row r="88" ht="15.75" thickTop="1"/>
    <row r="89" spans="1:10" ht="15">
      <c r="A89" s="151" t="s">
        <v>276</v>
      </c>
      <c r="B89" s="151"/>
      <c r="C89" s="151"/>
      <c r="D89" s="151"/>
      <c r="E89" s="151"/>
      <c r="F89" s="151"/>
      <c r="G89" s="151"/>
      <c r="H89" s="151"/>
      <c r="I89" s="151"/>
      <c r="J89" s="151"/>
    </row>
    <row r="90" spans="1:10" ht="15">
      <c r="A90" s="176" t="s">
        <v>277</v>
      </c>
      <c r="B90" s="176"/>
      <c r="C90" s="176"/>
      <c r="D90" s="176"/>
      <c r="E90" s="176"/>
      <c r="F90" s="176"/>
      <c r="G90" s="176"/>
      <c r="H90" s="176"/>
      <c r="I90" s="176"/>
      <c r="J90" s="176"/>
    </row>
    <row r="92" spans="1:7" ht="15">
      <c r="A92" s="177" t="s">
        <v>278</v>
      </c>
      <c r="B92" s="178"/>
      <c r="C92" s="178"/>
      <c r="D92" s="178"/>
      <c r="E92" s="178"/>
      <c r="F92" s="178"/>
      <c r="G92" s="179"/>
    </row>
    <row r="93" spans="1:7" ht="15">
      <c r="A93" s="180" t="s">
        <v>279</v>
      </c>
      <c r="B93" s="181"/>
      <c r="C93" s="181"/>
      <c r="D93" s="181"/>
      <c r="E93" s="181"/>
      <c r="F93" s="181"/>
      <c r="G93" s="182"/>
    </row>
    <row r="94" spans="1:7" ht="15">
      <c r="A94" s="175" t="s">
        <v>280</v>
      </c>
      <c r="B94" s="175"/>
      <c r="C94" s="175"/>
      <c r="D94" s="175" t="s">
        <v>281</v>
      </c>
      <c r="E94" s="175"/>
      <c r="F94" s="22" t="s">
        <v>137</v>
      </c>
      <c r="G94" s="22" t="s">
        <v>282</v>
      </c>
    </row>
    <row r="95" spans="1:7" ht="15">
      <c r="A95" s="175"/>
      <c r="B95" s="175"/>
      <c r="C95" s="175"/>
      <c r="D95" s="112">
        <v>0</v>
      </c>
      <c r="E95" s="112"/>
      <c r="F95" s="68">
        <v>0</v>
      </c>
      <c r="G95" s="68">
        <f>D95*F95</f>
        <v>0</v>
      </c>
    </row>
    <row r="96" spans="1:7" ht="15">
      <c r="A96" s="175"/>
      <c r="B96" s="175"/>
      <c r="C96" s="175"/>
      <c r="D96" s="112">
        <v>0</v>
      </c>
      <c r="E96" s="112"/>
      <c r="F96" s="68">
        <v>0</v>
      </c>
      <c r="G96" s="68">
        <f>D96*F96</f>
        <v>0</v>
      </c>
    </row>
    <row r="97" spans="1:7" ht="15">
      <c r="A97" s="175"/>
      <c r="B97" s="175"/>
      <c r="C97" s="175"/>
      <c r="D97" s="112">
        <v>0</v>
      </c>
      <c r="E97" s="112"/>
      <c r="F97" s="68">
        <v>0</v>
      </c>
      <c r="G97" s="68">
        <f>D97*F97</f>
        <v>0</v>
      </c>
    </row>
    <row r="99" spans="1:10" ht="15">
      <c r="A99" s="173" t="s">
        <v>329</v>
      </c>
      <c r="B99" s="173"/>
      <c r="C99" s="173"/>
      <c r="D99" s="173"/>
      <c r="E99" s="173"/>
      <c r="F99" s="173"/>
      <c r="G99" s="70"/>
      <c r="H99" s="57"/>
      <c r="I99" s="57"/>
      <c r="J99" s="57"/>
    </row>
    <row r="102" spans="1:4" ht="15">
      <c r="A102" s="151" t="s">
        <v>292</v>
      </c>
      <c r="B102" s="151"/>
      <c r="C102" s="151"/>
      <c r="D102" s="151"/>
    </row>
    <row r="103" spans="1:10" ht="15">
      <c r="A103" s="174" t="s">
        <v>293</v>
      </c>
      <c r="B103" s="174"/>
      <c r="C103" s="174"/>
      <c r="D103" s="174"/>
      <c r="E103" s="174"/>
      <c r="F103" s="174"/>
      <c r="G103" s="174"/>
      <c r="H103" s="174"/>
      <c r="I103" s="174"/>
      <c r="J103" s="174"/>
    </row>
    <row r="104" spans="1:10" ht="15">
      <c r="A104" s="57"/>
      <c r="B104" s="57"/>
      <c r="C104" s="57"/>
      <c r="D104" s="57"/>
      <c r="E104" s="57"/>
      <c r="F104" s="57"/>
      <c r="G104" s="57"/>
      <c r="H104" s="57"/>
      <c r="I104" s="57"/>
      <c r="J104" s="57"/>
    </row>
    <row r="105" spans="1:10" ht="29.25" customHeight="1">
      <c r="A105" s="120" t="s">
        <v>284</v>
      </c>
      <c r="B105" s="120"/>
      <c r="C105" s="120"/>
      <c r="D105" s="120"/>
      <c r="E105" s="120"/>
      <c r="F105" s="120"/>
      <c r="G105" s="120"/>
      <c r="H105" s="120"/>
      <c r="I105" s="120"/>
      <c r="J105" s="120"/>
    </row>
    <row r="106" spans="1:7" ht="15">
      <c r="A106" s="173" t="s">
        <v>256</v>
      </c>
      <c r="B106" s="173"/>
      <c r="C106" s="173"/>
      <c r="D106" s="173"/>
      <c r="E106" s="173"/>
      <c r="F106" s="173"/>
      <c r="G106" s="173"/>
    </row>
    <row r="108" spans="1:9" ht="15">
      <c r="A108" s="183" t="s">
        <v>290</v>
      </c>
      <c r="B108" s="183"/>
      <c r="C108" s="183"/>
      <c r="D108" s="183"/>
      <c r="E108" s="183"/>
      <c r="F108" s="183"/>
      <c r="G108" s="183"/>
      <c r="H108" s="183"/>
      <c r="I108" s="183"/>
    </row>
    <row r="109" spans="1:9" ht="42.75">
      <c r="A109" s="22" t="s">
        <v>258</v>
      </c>
      <c r="B109" s="22" t="s">
        <v>259</v>
      </c>
      <c r="C109" s="22" t="s">
        <v>260</v>
      </c>
      <c r="D109" s="22" t="s">
        <v>261</v>
      </c>
      <c r="E109" s="22" t="s">
        <v>262</v>
      </c>
      <c r="F109" s="22" t="s">
        <v>263</v>
      </c>
      <c r="G109" s="22" t="s">
        <v>264</v>
      </c>
      <c r="H109" s="22" t="s">
        <v>265</v>
      </c>
      <c r="I109" s="22" t="s">
        <v>266</v>
      </c>
    </row>
    <row r="110" spans="1:9" ht="15">
      <c r="A110" s="22" t="s">
        <v>267</v>
      </c>
      <c r="B110" s="59"/>
      <c r="C110" s="60"/>
      <c r="D110" s="60">
        <v>500</v>
      </c>
      <c r="E110" s="22" t="s">
        <v>268</v>
      </c>
      <c r="F110" s="61">
        <v>0</v>
      </c>
      <c r="G110" s="61">
        <f>D110*F110</f>
        <v>0</v>
      </c>
      <c r="H110" s="61">
        <v>0</v>
      </c>
      <c r="I110" s="61">
        <f>D110*H110</f>
        <v>0</v>
      </c>
    </row>
    <row r="111" spans="1:9" ht="15">
      <c r="A111" s="22" t="s">
        <v>270</v>
      </c>
      <c r="B111" s="59"/>
      <c r="C111" s="60"/>
      <c r="D111" s="60">
        <v>500</v>
      </c>
      <c r="E111" s="22" t="s">
        <v>268</v>
      </c>
      <c r="F111" s="61">
        <v>0</v>
      </c>
      <c r="G111" s="61">
        <f>D111*F111</f>
        <v>0</v>
      </c>
      <c r="H111" s="61">
        <v>0</v>
      </c>
      <c r="I111" s="61">
        <f>D111*H111</f>
        <v>0</v>
      </c>
    </row>
    <row r="112" spans="1:9" ht="15">
      <c r="A112" s="22" t="s">
        <v>271</v>
      </c>
      <c r="B112" s="59"/>
      <c r="C112" s="60"/>
      <c r="D112" s="62">
        <v>500</v>
      </c>
      <c r="E112" s="22" t="s">
        <v>268</v>
      </c>
      <c r="F112" s="61">
        <v>0</v>
      </c>
      <c r="G112" s="61">
        <f>D112*F112</f>
        <v>0</v>
      </c>
      <c r="H112" s="61">
        <v>0</v>
      </c>
      <c r="I112" s="61">
        <f>D112*H112</f>
        <v>0</v>
      </c>
    </row>
    <row r="113" spans="1:9" ht="15">
      <c r="A113" s="22" t="s">
        <v>272</v>
      </c>
      <c r="B113" s="59"/>
      <c r="C113" s="60"/>
      <c r="D113" s="62">
        <v>500</v>
      </c>
      <c r="E113" s="22" t="s">
        <v>268</v>
      </c>
      <c r="F113" s="61">
        <v>0</v>
      </c>
      <c r="G113" s="61">
        <f>D113*F113</f>
        <v>0</v>
      </c>
      <c r="H113" s="61">
        <v>0</v>
      </c>
      <c r="I113" s="61">
        <f>D113*H113</f>
        <v>0</v>
      </c>
    </row>
    <row r="114" spans="1:10" ht="15.75" thickBot="1">
      <c r="A114" s="54"/>
      <c r="B114" s="63"/>
      <c r="C114" s="63"/>
      <c r="D114" s="63"/>
      <c r="E114" s="63"/>
      <c r="F114" s="63" t="s">
        <v>273</v>
      </c>
      <c r="G114" s="64">
        <f>SUM(G110:G113)</f>
        <v>0</v>
      </c>
      <c r="H114" s="63" t="s">
        <v>273</v>
      </c>
      <c r="I114" s="64">
        <f>SUM(I110:I113)</f>
        <v>0</v>
      </c>
      <c r="J114" s="54"/>
    </row>
    <row r="115" spans="1:10" ht="15.75" thickTop="1">
      <c r="A115" s="54"/>
      <c r="B115" s="65"/>
      <c r="C115" s="65"/>
      <c r="D115" s="65"/>
      <c r="E115" s="65"/>
      <c r="F115" s="65"/>
      <c r="G115" s="66"/>
      <c r="H115" s="65"/>
      <c r="I115" s="66"/>
      <c r="J115" s="54"/>
    </row>
    <row r="116" spans="1:10" ht="15">
      <c r="A116" s="54"/>
      <c r="B116" s="184" t="s">
        <v>328</v>
      </c>
      <c r="C116" s="185"/>
      <c r="D116" s="185"/>
      <c r="E116" s="185"/>
      <c r="F116" s="185"/>
      <c r="G116" s="185"/>
      <c r="H116" s="185"/>
      <c r="I116" s="186"/>
      <c r="J116" s="54"/>
    </row>
    <row r="117" spans="2:9" ht="15">
      <c r="B117" s="180" t="s">
        <v>291</v>
      </c>
      <c r="C117" s="181"/>
      <c r="D117" s="181"/>
      <c r="E117" s="181"/>
      <c r="F117" s="181"/>
      <c r="G117" s="181"/>
      <c r="H117" s="181"/>
      <c r="I117" s="182"/>
    </row>
    <row r="118" spans="1:9" ht="42.75">
      <c r="A118" s="67"/>
      <c r="B118" s="22" t="s">
        <v>259</v>
      </c>
      <c r="C118" s="22" t="s">
        <v>260</v>
      </c>
      <c r="D118" s="22" t="s">
        <v>261</v>
      </c>
      <c r="E118" s="22" t="s">
        <v>262</v>
      </c>
      <c r="F118" s="22" t="s">
        <v>263</v>
      </c>
      <c r="G118" s="22" t="s">
        <v>264</v>
      </c>
      <c r="H118" s="22" t="s">
        <v>265</v>
      </c>
      <c r="I118" s="22" t="s">
        <v>266</v>
      </c>
    </row>
    <row r="119" spans="1:9" ht="15">
      <c r="A119" s="67"/>
      <c r="B119" s="59"/>
      <c r="C119" s="22" t="s">
        <v>275</v>
      </c>
      <c r="D119" s="60">
        <v>500</v>
      </c>
      <c r="E119" s="22" t="s">
        <v>268</v>
      </c>
      <c r="F119" s="68">
        <v>0</v>
      </c>
      <c r="G119" s="68">
        <f>D119*F119</f>
        <v>0</v>
      </c>
      <c r="H119" s="68">
        <v>0</v>
      </c>
      <c r="I119" s="68">
        <f>D119*H119</f>
        <v>0</v>
      </c>
    </row>
    <row r="120" spans="1:9" ht="15.75" thickBot="1">
      <c r="A120" s="54"/>
      <c r="B120" s="63"/>
      <c r="C120" s="63"/>
      <c r="D120" s="63"/>
      <c r="E120" s="63"/>
      <c r="F120" s="63" t="s">
        <v>273</v>
      </c>
      <c r="G120" s="69" t="s">
        <v>269</v>
      </c>
      <c r="H120" s="63" t="s">
        <v>273</v>
      </c>
      <c r="I120" s="69" t="s">
        <v>269</v>
      </c>
    </row>
    <row r="121" ht="15.75" thickTop="1"/>
    <row r="122" spans="1:10" ht="15">
      <c r="A122" s="151" t="s">
        <v>276</v>
      </c>
      <c r="B122" s="151"/>
      <c r="C122" s="151"/>
      <c r="D122" s="151"/>
      <c r="E122" s="151"/>
      <c r="F122" s="151"/>
      <c r="G122" s="151"/>
      <c r="H122" s="151"/>
      <c r="I122" s="151"/>
      <c r="J122" s="151"/>
    </row>
    <row r="123" spans="1:10" ht="15">
      <c r="A123" s="176" t="s">
        <v>277</v>
      </c>
      <c r="B123" s="176"/>
      <c r="C123" s="176"/>
      <c r="D123" s="176"/>
      <c r="E123" s="176"/>
      <c r="F123" s="176"/>
      <c r="G123" s="176"/>
      <c r="H123" s="176"/>
      <c r="I123" s="176"/>
      <c r="J123" s="176"/>
    </row>
    <row r="125" spans="1:7" ht="15">
      <c r="A125" s="177" t="s">
        <v>278</v>
      </c>
      <c r="B125" s="178"/>
      <c r="C125" s="178"/>
      <c r="D125" s="178"/>
      <c r="E125" s="178"/>
      <c r="F125" s="178"/>
      <c r="G125" s="179"/>
    </row>
    <row r="126" spans="1:7" ht="15">
      <c r="A126" s="180" t="s">
        <v>279</v>
      </c>
      <c r="B126" s="181"/>
      <c r="C126" s="181"/>
      <c r="D126" s="181"/>
      <c r="E126" s="181"/>
      <c r="F126" s="181"/>
      <c r="G126" s="182"/>
    </row>
    <row r="127" spans="1:7" ht="15">
      <c r="A127" s="175" t="s">
        <v>280</v>
      </c>
      <c r="B127" s="175"/>
      <c r="C127" s="175"/>
      <c r="D127" s="175" t="s">
        <v>281</v>
      </c>
      <c r="E127" s="175"/>
      <c r="F127" s="22" t="s">
        <v>137</v>
      </c>
      <c r="G127" s="22" t="s">
        <v>282</v>
      </c>
    </row>
    <row r="128" spans="1:7" ht="15">
      <c r="A128" s="175"/>
      <c r="B128" s="175"/>
      <c r="C128" s="175"/>
      <c r="D128" s="112">
        <v>0</v>
      </c>
      <c r="E128" s="112"/>
      <c r="F128" s="68">
        <v>0</v>
      </c>
      <c r="G128" s="68">
        <f>D128*F128</f>
        <v>0</v>
      </c>
    </row>
    <row r="129" spans="1:7" ht="15">
      <c r="A129" s="175"/>
      <c r="B129" s="175"/>
      <c r="C129" s="175"/>
      <c r="D129" s="112">
        <v>0</v>
      </c>
      <c r="E129" s="112"/>
      <c r="F129" s="68">
        <v>0</v>
      </c>
      <c r="G129" s="68">
        <f>D129*F129</f>
        <v>0</v>
      </c>
    </row>
    <row r="130" spans="1:7" ht="15">
      <c r="A130" s="175"/>
      <c r="B130" s="175"/>
      <c r="C130" s="175"/>
      <c r="D130" s="112">
        <v>0</v>
      </c>
      <c r="E130" s="112"/>
      <c r="F130" s="68">
        <v>0</v>
      </c>
      <c r="G130" s="68">
        <f>D130*F130</f>
        <v>0</v>
      </c>
    </row>
    <row r="132" spans="1:10" ht="15">
      <c r="A132" s="173" t="s">
        <v>329</v>
      </c>
      <c r="B132" s="173"/>
      <c r="C132" s="173"/>
      <c r="D132" s="173"/>
      <c r="E132" s="173"/>
      <c r="F132" s="173"/>
      <c r="G132" s="70"/>
      <c r="H132" s="57"/>
      <c r="I132" s="57"/>
      <c r="J132" s="57"/>
    </row>
    <row r="136" spans="1:4" ht="15">
      <c r="A136" s="151" t="s">
        <v>294</v>
      </c>
      <c r="B136" s="151"/>
      <c r="C136" s="151"/>
      <c r="D136" s="151"/>
    </row>
    <row r="137" spans="1:10" ht="15">
      <c r="A137" s="174" t="s">
        <v>295</v>
      </c>
      <c r="B137" s="174"/>
      <c r="C137" s="174"/>
      <c r="D137" s="174"/>
      <c r="E137" s="174"/>
      <c r="F137" s="174"/>
      <c r="G137" s="174"/>
      <c r="H137" s="174"/>
      <c r="I137" s="174"/>
      <c r="J137" s="174"/>
    </row>
    <row r="138" spans="1:10" ht="15">
      <c r="A138" s="57"/>
      <c r="B138" s="57"/>
      <c r="C138" s="57"/>
      <c r="D138" s="57"/>
      <c r="E138" s="57"/>
      <c r="F138" s="57"/>
      <c r="G138" s="57"/>
      <c r="H138" s="57"/>
      <c r="I138" s="57"/>
      <c r="J138" s="57"/>
    </row>
    <row r="139" spans="1:10" ht="29.25" customHeight="1">
      <c r="A139" s="120" t="s">
        <v>289</v>
      </c>
      <c r="B139" s="120"/>
      <c r="C139" s="120"/>
      <c r="D139" s="120"/>
      <c r="E139" s="120"/>
      <c r="F139" s="120"/>
      <c r="G139" s="120"/>
      <c r="H139" s="120"/>
      <c r="I139" s="120"/>
      <c r="J139" s="120"/>
    </row>
    <row r="140" spans="1:7" ht="15">
      <c r="A140" s="173" t="s">
        <v>299</v>
      </c>
      <c r="B140" s="173"/>
      <c r="C140" s="173"/>
      <c r="D140" s="173"/>
      <c r="E140" s="173"/>
      <c r="F140" s="173"/>
      <c r="G140" s="173"/>
    </row>
    <row r="142" spans="1:9" ht="15">
      <c r="A142" s="183" t="s">
        <v>290</v>
      </c>
      <c r="B142" s="183"/>
      <c r="C142" s="183"/>
      <c r="D142" s="183"/>
      <c r="E142" s="183"/>
      <c r="F142" s="183"/>
      <c r="G142" s="183"/>
      <c r="H142" s="183"/>
      <c r="I142" s="183"/>
    </row>
    <row r="143" spans="1:9" ht="42.75">
      <c r="A143" s="22" t="s">
        <v>258</v>
      </c>
      <c r="B143" s="22" t="s">
        <v>259</v>
      </c>
      <c r="C143" s="22" t="s">
        <v>260</v>
      </c>
      <c r="D143" s="22" t="s">
        <v>261</v>
      </c>
      <c r="E143" s="22" t="s">
        <v>262</v>
      </c>
      <c r="F143" s="22" t="s">
        <v>263</v>
      </c>
      <c r="G143" s="22" t="s">
        <v>264</v>
      </c>
      <c r="H143" s="22" t="s">
        <v>265</v>
      </c>
      <c r="I143" s="22" t="s">
        <v>266</v>
      </c>
    </row>
    <row r="144" spans="1:9" ht="15">
      <c r="A144" s="22" t="s">
        <v>267</v>
      </c>
      <c r="B144" s="59"/>
      <c r="C144" s="60"/>
      <c r="D144" s="60">
        <v>500</v>
      </c>
      <c r="E144" s="22" t="s">
        <v>268</v>
      </c>
      <c r="F144" s="61">
        <v>0</v>
      </c>
      <c r="G144" s="61">
        <f>D144*F144</f>
        <v>0</v>
      </c>
      <c r="H144" s="61">
        <v>0</v>
      </c>
      <c r="I144" s="61">
        <f>D144*H144</f>
        <v>0</v>
      </c>
    </row>
    <row r="145" spans="1:9" ht="15">
      <c r="A145" s="22" t="s">
        <v>270</v>
      </c>
      <c r="B145" s="59"/>
      <c r="C145" s="60"/>
      <c r="D145" s="60">
        <v>500</v>
      </c>
      <c r="E145" s="22" t="s">
        <v>268</v>
      </c>
      <c r="F145" s="61">
        <v>0</v>
      </c>
      <c r="G145" s="61">
        <f>D145*F145</f>
        <v>0</v>
      </c>
      <c r="H145" s="61">
        <v>0</v>
      </c>
      <c r="I145" s="61">
        <f>D145*H145</f>
        <v>0</v>
      </c>
    </row>
    <row r="146" spans="1:9" ht="15">
      <c r="A146" s="22" t="s">
        <v>271</v>
      </c>
      <c r="B146" s="59"/>
      <c r="C146" s="60"/>
      <c r="D146" s="62">
        <v>500</v>
      </c>
      <c r="E146" s="22" t="s">
        <v>268</v>
      </c>
      <c r="F146" s="61">
        <v>0</v>
      </c>
      <c r="G146" s="61">
        <f>D146*F146</f>
        <v>0</v>
      </c>
      <c r="H146" s="61">
        <v>0</v>
      </c>
      <c r="I146" s="61">
        <f>D146*H146</f>
        <v>0</v>
      </c>
    </row>
    <row r="147" spans="1:9" ht="15">
      <c r="A147" s="22" t="s">
        <v>272</v>
      </c>
      <c r="B147" s="59"/>
      <c r="C147" s="60"/>
      <c r="D147" s="62">
        <v>500</v>
      </c>
      <c r="E147" s="22" t="s">
        <v>268</v>
      </c>
      <c r="F147" s="61">
        <v>0</v>
      </c>
      <c r="G147" s="61">
        <f>D147*F147</f>
        <v>0</v>
      </c>
      <c r="H147" s="61">
        <v>0</v>
      </c>
      <c r="I147" s="61">
        <f>D147*H147</f>
        <v>0</v>
      </c>
    </row>
    <row r="148" spans="1:10" ht="15.75" thickBot="1">
      <c r="A148" s="54"/>
      <c r="B148" s="63"/>
      <c r="C148" s="63"/>
      <c r="D148" s="63"/>
      <c r="E148" s="63"/>
      <c r="F148" s="63" t="s">
        <v>273</v>
      </c>
      <c r="G148" s="64">
        <f>SUM(G144:G147)</f>
        <v>0</v>
      </c>
      <c r="H148" s="63" t="s">
        <v>273</v>
      </c>
      <c r="I148" s="64">
        <f>SUM(I144:I147)</f>
        <v>0</v>
      </c>
      <c r="J148" s="54"/>
    </row>
    <row r="149" spans="1:10" ht="15.75" thickTop="1">
      <c r="A149" s="54"/>
      <c r="B149" s="65"/>
      <c r="C149" s="65"/>
      <c r="D149" s="65"/>
      <c r="E149" s="65"/>
      <c r="F149" s="65"/>
      <c r="G149" s="66"/>
      <c r="H149" s="65"/>
      <c r="I149" s="66"/>
      <c r="J149" s="54"/>
    </row>
    <row r="150" spans="1:10" ht="15">
      <c r="A150" s="54"/>
      <c r="B150" s="184" t="s">
        <v>328</v>
      </c>
      <c r="C150" s="185"/>
      <c r="D150" s="185"/>
      <c r="E150" s="185"/>
      <c r="F150" s="185"/>
      <c r="G150" s="185"/>
      <c r="H150" s="185"/>
      <c r="I150" s="186"/>
      <c r="J150" s="54"/>
    </row>
    <row r="151" spans="2:9" ht="15">
      <c r="B151" s="180" t="s">
        <v>296</v>
      </c>
      <c r="C151" s="181"/>
      <c r="D151" s="181"/>
      <c r="E151" s="181"/>
      <c r="F151" s="181"/>
      <c r="G151" s="181"/>
      <c r="H151" s="181"/>
      <c r="I151" s="182"/>
    </row>
    <row r="152" spans="1:9" ht="42.75">
      <c r="A152" s="67"/>
      <c r="B152" s="22" t="s">
        <v>259</v>
      </c>
      <c r="C152" s="22" t="s">
        <v>260</v>
      </c>
      <c r="D152" s="22" t="s">
        <v>261</v>
      </c>
      <c r="E152" s="22" t="s">
        <v>262</v>
      </c>
      <c r="F152" s="22" t="s">
        <v>263</v>
      </c>
      <c r="G152" s="22" t="s">
        <v>264</v>
      </c>
      <c r="H152" s="22" t="s">
        <v>265</v>
      </c>
      <c r="I152" s="22" t="s">
        <v>266</v>
      </c>
    </row>
    <row r="153" spans="1:9" ht="15">
      <c r="A153" s="67"/>
      <c r="B153" s="59"/>
      <c r="C153" s="22" t="s">
        <v>275</v>
      </c>
      <c r="D153" s="60">
        <v>500</v>
      </c>
      <c r="E153" s="22" t="s">
        <v>268</v>
      </c>
      <c r="F153" s="68">
        <v>0</v>
      </c>
      <c r="G153" s="68">
        <f>D153*F153</f>
        <v>0</v>
      </c>
      <c r="H153" s="68">
        <v>0</v>
      </c>
      <c r="I153" s="68">
        <f>D153*H153</f>
        <v>0</v>
      </c>
    </row>
    <row r="154" spans="1:9" ht="15.75" thickBot="1">
      <c r="A154" s="54"/>
      <c r="B154" s="63"/>
      <c r="C154" s="63"/>
      <c r="D154" s="63"/>
      <c r="E154" s="63"/>
      <c r="F154" s="63" t="s">
        <v>273</v>
      </c>
      <c r="G154" s="69" t="s">
        <v>269</v>
      </c>
      <c r="H154" s="63" t="s">
        <v>273</v>
      </c>
      <c r="I154" s="69" t="s">
        <v>269</v>
      </c>
    </row>
    <row r="155" ht="15.75" thickTop="1"/>
    <row r="156" spans="1:10" ht="15">
      <c r="A156" s="151" t="s">
        <v>276</v>
      </c>
      <c r="B156" s="151"/>
      <c r="C156" s="151"/>
      <c r="D156" s="151"/>
      <c r="E156" s="151"/>
      <c r="F156" s="151"/>
      <c r="G156" s="151"/>
      <c r="H156" s="151"/>
      <c r="I156" s="151"/>
      <c r="J156" s="151"/>
    </row>
    <row r="157" spans="1:10" ht="15">
      <c r="A157" s="176" t="s">
        <v>277</v>
      </c>
      <c r="B157" s="176"/>
      <c r="C157" s="176"/>
      <c r="D157" s="176"/>
      <c r="E157" s="176"/>
      <c r="F157" s="176"/>
      <c r="G157" s="176"/>
      <c r="H157" s="176"/>
      <c r="I157" s="176"/>
      <c r="J157" s="176"/>
    </row>
    <row r="159" spans="1:7" ht="15">
      <c r="A159" s="177" t="s">
        <v>278</v>
      </c>
      <c r="B159" s="178"/>
      <c r="C159" s="178"/>
      <c r="D159" s="178"/>
      <c r="E159" s="178"/>
      <c r="F159" s="178"/>
      <c r="G159" s="179"/>
    </row>
    <row r="160" spans="1:7" ht="15">
      <c r="A160" s="180" t="s">
        <v>279</v>
      </c>
      <c r="B160" s="181"/>
      <c r="C160" s="181"/>
      <c r="D160" s="181"/>
      <c r="E160" s="181"/>
      <c r="F160" s="181"/>
      <c r="G160" s="182"/>
    </row>
    <row r="161" spans="1:7" ht="15">
      <c r="A161" s="175" t="s">
        <v>280</v>
      </c>
      <c r="B161" s="175"/>
      <c r="C161" s="175"/>
      <c r="D161" s="175" t="s">
        <v>281</v>
      </c>
      <c r="E161" s="175"/>
      <c r="F161" s="22" t="s">
        <v>137</v>
      </c>
      <c r="G161" s="22" t="s">
        <v>282</v>
      </c>
    </row>
    <row r="162" spans="1:7" ht="15">
      <c r="A162" s="175"/>
      <c r="B162" s="175"/>
      <c r="C162" s="175"/>
      <c r="D162" s="112">
        <v>0</v>
      </c>
      <c r="E162" s="112"/>
      <c r="F162" s="68">
        <v>0</v>
      </c>
      <c r="G162" s="68">
        <f>D162*F162</f>
        <v>0</v>
      </c>
    </row>
    <row r="163" spans="1:7" ht="15">
      <c r="A163" s="175"/>
      <c r="B163" s="175"/>
      <c r="C163" s="175"/>
      <c r="D163" s="112">
        <v>0</v>
      </c>
      <c r="E163" s="112"/>
      <c r="F163" s="68">
        <v>0</v>
      </c>
      <c r="G163" s="68">
        <f>D163*F163</f>
        <v>0</v>
      </c>
    </row>
    <row r="164" spans="1:7" ht="15">
      <c r="A164" s="175"/>
      <c r="B164" s="175"/>
      <c r="C164" s="175"/>
      <c r="D164" s="112">
        <v>0</v>
      </c>
      <c r="E164" s="112"/>
      <c r="F164" s="68">
        <v>0</v>
      </c>
      <c r="G164" s="68">
        <f>D164*F164</f>
        <v>0</v>
      </c>
    </row>
    <row r="166" spans="1:10" ht="15">
      <c r="A166" s="173" t="s">
        <v>329</v>
      </c>
      <c r="B166" s="173"/>
      <c r="C166" s="173"/>
      <c r="D166" s="173"/>
      <c r="E166" s="173"/>
      <c r="F166" s="173"/>
      <c r="G166" s="70"/>
      <c r="H166" s="57"/>
      <c r="I166" s="57"/>
      <c r="J166" s="57"/>
    </row>
    <row r="171" spans="1:4" ht="15">
      <c r="A171" s="151" t="s">
        <v>297</v>
      </c>
      <c r="B171" s="151"/>
      <c r="C171" s="151"/>
      <c r="D171" s="151"/>
    </row>
    <row r="172" spans="1:10" ht="15">
      <c r="A172" s="174" t="s">
        <v>298</v>
      </c>
      <c r="B172" s="174"/>
      <c r="C172" s="174"/>
      <c r="D172" s="174"/>
      <c r="E172" s="174"/>
      <c r="F172" s="174"/>
      <c r="G172" s="174"/>
      <c r="H172" s="174"/>
      <c r="I172" s="174"/>
      <c r="J172" s="174"/>
    </row>
    <row r="174" spans="1:10" ht="30" customHeight="1">
      <c r="A174" s="120" t="s">
        <v>284</v>
      </c>
      <c r="B174" s="120"/>
      <c r="C174" s="120"/>
      <c r="D174" s="120"/>
      <c r="E174" s="120"/>
      <c r="F174" s="120"/>
      <c r="G174" s="120"/>
      <c r="H174" s="120"/>
      <c r="I174" s="120"/>
      <c r="J174" s="120"/>
    </row>
    <row r="175" spans="1:7" ht="15">
      <c r="A175" s="173" t="s">
        <v>299</v>
      </c>
      <c r="B175" s="173"/>
      <c r="C175" s="173"/>
      <c r="D175" s="173"/>
      <c r="E175" s="173"/>
      <c r="F175" s="173"/>
      <c r="G175" s="173"/>
    </row>
    <row r="177" spans="1:9" ht="15">
      <c r="A177" s="183" t="s">
        <v>290</v>
      </c>
      <c r="B177" s="183"/>
      <c r="C177" s="183"/>
      <c r="D177" s="183"/>
      <c r="E177" s="183"/>
      <c r="F177" s="183"/>
      <c r="G177" s="183"/>
      <c r="H177" s="183"/>
      <c r="I177" s="183"/>
    </row>
    <row r="178" spans="1:9" ht="42.75">
      <c r="A178" s="22" t="s">
        <v>258</v>
      </c>
      <c r="B178" s="22" t="s">
        <v>259</v>
      </c>
      <c r="C178" s="22" t="s">
        <v>260</v>
      </c>
      <c r="D178" s="22" t="s">
        <v>261</v>
      </c>
      <c r="E178" s="22" t="s">
        <v>262</v>
      </c>
      <c r="F178" s="22" t="s">
        <v>263</v>
      </c>
      <c r="G178" s="22" t="s">
        <v>264</v>
      </c>
      <c r="H178" s="22" t="s">
        <v>265</v>
      </c>
      <c r="I178" s="22" t="s">
        <v>266</v>
      </c>
    </row>
    <row r="179" spans="1:9" ht="15">
      <c r="A179" s="22" t="s">
        <v>267</v>
      </c>
      <c r="B179" s="59"/>
      <c r="C179" s="60"/>
      <c r="D179" s="60">
        <v>500</v>
      </c>
      <c r="E179" s="22" t="s">
        <v>268</v>
      </c>
      <c r="F179" s="61">
        <v>0</v>
      </c>
      <c r="G179" s="61">
        <f>D179*F179</f>
        <v>0</v>
      </c>
      <c r="H179" s="61">
        <v>0</v>
      </c>
      <c r="I179" s="61">
        <f>D179*H179</f>
        <v>0</v>
      </c>
    </row>
    <row r="180" spans="1:9" ht="15">
      <c r="A180" s="22" t="s">
        <v>270</v>
      </c>
      <c r="B180" s="59"/>
      <c r="C180" s="60"/>
      <c r="D180" s="60">
        <v>500</v>
      </c>
      <c r="E180" s="22" t="s">
        <v>268</v>
      </c>
      <c r="F180" s="61">
        <v>0</v>
      </c>
      <c r="G180" s="61">
        <f>D180*F180</f>
        <v>0</v>
      </c>
      <c r="H180" s="61">
        <v>0</v>
      </c>
      <c r="I180" s="61">
        <f>D180*H180</f>
        <v>0</v>
      </c>
    </row>
    <row r="181" spans="1:9" ht="15">
      <c r="A181" s="22" t="s">
        <v>271</v>
      </c>
      <c r="B181" s="59"/>
      <c r="C181" s="60"/>
      <c r="D181" s="62">
        <v>500</v>
      </c>
      <c r="E181" s="22" t="s">
        <v>268</v>
      </c>
      <c r="F181" s="61">
        <v>0</v>
      </c>
      <c r="G181" s="61">
        <f>D181*F181</f>
        <v>0</v>
      </c>
      <c r="H181" s="61">
        <v>0</v>
      </c>
      <c r="I181" s="61">
        <f>D181*H181</f>
        <v>0</v>
      </c>
    </row>
    <row r="182" spans="1:9" ht="15">
      <c r="A182" s="22" t="s">
        <v>272</v>
      </c>
      <c r="B182" s="59"/>
      <c r="C182" s="60"/>
      <c r="D182" s="62">
        <v>500</v>
      </c>
      <c r="E182" s="22" t="s">
        <v>268</v>
      </c>
      <c r="F182" s="61">
        <v>0</v>
      </c>
      <c r="G182" s="61">
        <f>D182*F182</f>
        <v>0</v>
      </c>
      <c r="H182" s="61">
        <v>0</v>
      </c>
      <c r="I182" s="61">
        <f>D182*H182</f>
        <v>0</v>
      </c>
    </row>
    <row r="183" spans="1:10" ht="15.75" thickBot="1">
      <c r="A183" s="54"/>
      <c r="B183" s="63"/>
      <c r="C183" s="63"/>
      <c r="D183" s="63"/>
      <c r="E183" s="63"/>
      <c r="F183" s="63" t="s">
        <v>273</v>
      </c>
      <c r="G183" s="64">
        <f>SUM(G179:G182)</f>
        <v>0</v>
      </c>
      <c r="H183" s="63" t="s">
        <v>273</v>
      </c>
      <c r="I183" s="64">
        <f>SUM(I179:I182)</f>
        <v>0</v>
      </c>
      <c r="J183" s="54"/>
    </row>
    <row r="184" spans="1:10" ht="15.75" thickTop="1">
      <c r="A184" s="54"/>
      <c r="B184" s="65"/>
      <c r="C184" s="65"/>
      <c r="D184" s="65"/>
      <c r="E184" s="65"/>
      <c r="F184" s="65"/>
      <c r="G184" s="66"/>
      <c r="H184" s="65"/>
      <c r="I184" s="66"/>
      <c r="J184" s="54"/>
    </row>
    <row r="185" spans="1:10" ht="15">
      <c r="A185" s="54"/>
      <c r="B185" s="184" t="s">
        <v>328</v>
      </c>
      <c r="C185" s="185"/>
      <c r="D185" s="185"/>
      <c r="E185" s="185"/>
      <c r="F185" s="185"/>
      <c r="G185" s="185"/>
      <c r="H185" s="185"/>
      <c r="I185" s="186"/>
      <c r="J185" s="54"/>
    </row>
    <row r="186" spans="2:9" ht="15">
      <c r="B186" s="180" t="s">
        <v>296</v>
      </c>
      <c r="C186" s="181"/>
      <c r="D186" s="181"/>
      <c r="E186" s="181"/>
      <c r="F186" s="181"/>
      <c r="G186" s="181"/>
      <c r="H186" s="181"/>
      <c r="I186" s="182"/>
    </row>
    <row r="187" spans="1:9" ht="42.75">
      <c r="A187" s="67"/>
      <c r="B187" s="22" t="s">
        <v>259</v>
      </c>
      <c r="C187" s="22" t="s">
        <v>260</v>
      </c>
      <c r="D187" s="22" t="s">
        <v>261</v>
      </c>
      <c r="E187" s="22" t="s">
        <v>262</v>
      </c>
      <c r="F187" s="22" t="s">
        <v>263</v>
      </c>
      <c r="G187" s="22" t="s">
        <v>264</v>
      </c>
      <c r="H187" s="22" t="s">
        <v>265</v>
      </c>
      <c r="I187" s="22" t="s">
        <v>266</v>
      </c>
    </row>
    <row r="188" spans="1:9" ht="15">
      <c r="A188" s="67"/>
      <c r="B188" s="59"/>
      <c r="C188" s="22" t="s">
        <v>275</v>
      </c>
      <c r="D188" s="60">
        <v>500</v>
      </c>
      <c r="E188" s="22" t="s">
        <v>268</v>
      </c>
      <c r="F188" s="68">
        <v>0</v>
      </c>
      <c r="G188" s="68">
        <f>D188*F188</f>
        <v>0</v>
      </c>
      <c r="H188" s="68">
        <v>0</v>
      </c>
      <c r="I188" s="68">
        <f>D188*H188</f>
        <v>0</v>
      </c>
    </row>
    <row r="189" spans="1:9" ht="15.75" thickBot="1">
      <c r="A189" s="54"/>
      <c r="B189" s="63"/>
      <c r="C189" s="63"/>
      <c r="D189" s="63"/>
      <c r="E189" s="63"/>
      <c r="F189" s="63" t="s">
        <v>273</v>
      </c>
      <c r="G189" s="69" t="s">
        <v>269</v>
      </c>
      <c r="H189" s="63" t="s">
        <v>273</v>
      </c>
      <c r="I189" s="69" t="s">
        <v>269</v>
      </c>
    </row>
    <row r="190" ht="15.75" thickTop="1"/>
    <row r="191" spans="1:10" ht="15">
      <c r="A191" s="151" t="s">
        <v>276</v>
      </c>
      <c r="B191" s="151"/>
      <c r="C191" s="151"/>
      <c r="D191" s="151"/>
      <c r="E191" s="151"/>
      <c r="F191" s="151"/>
      <c r="G191" s="151"/>
      <c r="H191" s="151"/>
      <c r="I191" s="151"/>
      <c r="J191" s="151"/>
    </row>
    <row r="192" spans="1:10" ht="15">
      <c r="A192" s="176" t="s">
        <v>277</v>
      </c>
      <c r="B192" s="176"/>
      <c r="C192" s="176"/>
      <c r="D192" s="176"/>
      <c r="E192" s="176"/>
      <c r="F192" s="176"/>
      <c r="G192" s="176"/>
      <c r="H192" s="176"/>
      <c r="I192" s="176"/>
      <c r="J192" s="176"/>
    </row>
    <row r="194" spans="1:7" ht="15">
      <c r="A194" s="177" t="s">
        <v>278</v>
      </c>
      <c r="B194" s="178"/>
      <c r="C194" s="178"/>
      <c r="D194" s="178"/>
      <c r="E194" s="178"/>
      <c r="F194" s="178"/>
      <c r="G194" s="179"/>
    </row>
    <row r="195" spans="1:7" ht="15">
      <c r="A195" s="180" t="s">
        <v>279</v>
      </c>
      <c r="B195" s="181"/>
      <c r="C195" s="181"/>
      <c r="D195" s="181"/>
      <c r="E195" s="181"/>
      <c r="F195" s="181"/>
      <c r="G195" s="182"/>
    </row>
    <row r="196" spans="1:7" ht="15">
      <c r="A196" s="175" t="s">
        <v>280</v>
      </c>
      <c r="B196" s="175"/>
      <c r="C196" s="175"/>
      <c r="D196" s="175" t="s">
        <v>281</v>
      </c>
      <c r="E196" s="175"/>
      <c r="F196" s="22" t="s">
        <v>137</v>
      </c>
      <c r="G196" s="22" t="s">
        <v>282</v>
      </c>
    </row>
    <row r="197" spans="1:7" ht="15">
      <c r="A197" s="175"/>
      <c r="B197" s="175"/>
      <c r="C197" s="175"/>
      <c r="D197" s="112">
        <v>0</v>
      </c>
      <c r="E197" s="112"/>
      <c r="F197" s="68">
        <v>0</v>
      </c>
      <c r="G197" s="68">
        <f>D197*F197</f>
        <v>0</v>
      </c>
    </row>
    <row r="198" spans="1:7" ht="15">
      <c r="A198" s="175"/>
      <c r="B198" s="175"/>
      <c r="C198" s="175"/>
      <c r="D198" s="112">
        <v>0</v>
      </c>
      <c r="E198" s="112"/>
      <c r="F198" s="68">
        <v>0</v>
      </c>
      <c r="G198" s="68">
        <f>D198*F198</f>
        <v>0</v>
      </c>
    </row>
    <row r="199" spans="1:7" ht="15">
      <c r="A199" s="175"/>
      <c r="B199" s="175"/>
      <c r="C199" s="175"/>
      <c r="D199" s="112">
        <v>0</v>
      </c>
      <c r="E199" s="112"/>
      <c r="F199" s="68">
        <v>0</v>
      </c>
      <c r="G199" s="68">
        <f>D199*F199</f>
        <v>0</v>
      </c>
    </row>
    <row r="201" spans="1:10" ht="15">
      <c r="A201" s="173" t="s">
        <v>329</v>
      </c>
      <c r="B201" s="173"/>
      <c r="C201" s="173"/>
      <c r="D201" s="173"/>
      <c r="E201" s="173"/>
      <c r="F201" s="173"/>
      <c r="G201" s="70"/>
      <c r="H201" s="57"/>
      <c r="I201" s="57"/>
      <c r="J201" s="57"/>
    </row>
    <row r="206" spans="1:4" ht="15">
      <c r="A206" s="151" t="s">
        <v>300</v>
      </c>
      <c r="B206" s="151"/>
      <c r="C206" s="151"/>
      <c r="D206" s="151"/>
    </row>
    <row r="207" spans="1:10" ht="15">
      <c r="A207" s="174" t="s">
        <v>301</v>
      </c>
      <c r="B207" s="174"/>
      <c r="C207" s="174"/>
      <c r="D207" s="174"/>
      <c r="E207" s="174"/>
      <c r="F207" s="174"/>
      <c r="G207" s="174"/>
      <c r="H207" s="174"/>
      <c r="I207" s="174"/>
      <c r="J207" s="174"/>
    </row>
    <row r="209" spans="1:10" ht="27.75" customHeight="1">
      <c r="A209" s="120" t="s">
        <v>302</v>
      </c>
      <c r="B209" s="120"/>
      <c r="C209" s="120"/>
      <c r="D209" s="120"/>
      <c r="E209" s="120"/>
      <c r="F209" s="120"/>
      <c r="G209" s="120"/>
      <c r="H209" s="120"/>
      <c r="I209" s="120"/>
      <c r="J209" s="120"/>
    </row>
    <row r="210" spans="1:7" ht="15">
      <c r="A210" s="173" t="s">
        <v>256</v>
      </c>
      <c r="B210" s="173"/>
      <c r="C210" s="173"/>
      <c r="D210" s="173"/>
      <c r="E210" s="173"/>
      <c r="F210" s="173"/>
      <c r="G210" s="173"/>
    </row>
    <row r="212" spans="1:9" ht="15">
      <c r="A212" s="183" t="s">
        <v>257</v>
      </c>
      <c r="B212" s="183"/>
      <c r="C212" s="183"/>
      <c r="D212" s="183"/>
      <c r="E212" s="183"/>
      <c r="F212" s="183"/>
      <c r="G212" s="183"/>
      <c r="H212" s="183"/>
      <c r="I212" s="183"/>
    </row>
    <row r="213" spans="1:9" ht="42.75">
      <c r="A213" s="22" t="s">
        <v>258</v>
      </c>
      <c r="B213" s="22" t="s">
        <v>259</v>
      </c>
      <c r="C213" s="22" t="s">
        <v>260</v>
      </c>
      <c r="D213" s="22" t="s">
        <v>261</v>
      </c>
      <c r="E213" s="22" t="s">
        <v>262</v>
      </c>
      <c r="F213" s="22" t="s">
        <v>263</v>
      </c>
      <c r="G213" s="22" t="s">
        <v>264</v>
      </c>
      <c r="H213" s="22" t="s">
        <v>265</v>
      </c>
      <c r="I213" s="22" t="s">
        <v>266</v>
      </c>
    </row>
    <row r="214" spans="1:9" ht="15">
      <c r="A214" s="22" t="s">
        <v>267</v>
      </c>
      <c r="B214" s="59"/>
      <c r="C214" s="60"/>
      <c r="D214" s="60">
        <v>500</v>
      </c>
      <c r="E214" s="22" t="s">
        <v>268</v>
      </c>
      <c r="F214" s="61">
        <v>0</v>
      </c>
      <c r="G214" s="61">
        <f>D214*F214</f>
        <v>0</v>
      </c>
      <c r="H214" s="61">
        <v>0</v>
      </c>
      <c r="I214" s="61">
        <f>D214*H214</f>
        <v>0</v>
      </c>
    </row>
    <row r="215" spans="1:9" ht="15">
      <c r="A215" s="22" t="s">
        <v>270</v>
      </c>
      <c r="B215" s="59"/>
      <c r="C215" s="60"/>
      <c r="D215" s="60">
        <v>500</v>
      </c>
      <c r="E215" s="22" t="s">
        <v>268</v>
      </c>
      <c r="F215" s="61">
        <v>0</v>
      </c>
      <c r="G215" s="61">
        <f>D215*F215</f>
        <v>0</v>
      </c>
      <c r="H215" s="61">
        <v>0</v>
      </c>
      <c r="I215" s="61">
        <f>D215*H215</f>
        <v>0</v>
      </c>
    </row>
    <row r="216" spans="1:9" ht="15">
      <c r="A216" s="22" t="s">
        <v>271</v>
      </c>
      <c r="B216" s="59"/>
      <c r="C216" s="60"/>
      <c r="D216" s="62">
        <v>500</v>
      </c>
      <c r="E216" s="22" t="s">
        <v>268</v>
      </c>
      <c r="F216" s="61">
        <v>0</v>
      </c>
      <c r="G216" s="61">
        <f>D216*F216</f>
        <v>0</v>
      </c>
      <c r="H216" s="61">
        <v>0</v>
      </c>
      <c r="I216" s="61">
        <f>D216*H216</f>
        <v>0</v>
      </c>
    </row>
    <row r="217" spans="1:9" ht="15">
      <c r="A217" s="22" t="s">
        <v>272</v>
      </c>
      <c r="B217" s="59"/>
      <c r="C217" s="60"/>
      <c r="D217" s="62">
        <v>500</v>
      </c>
      <c r="E217" s="22" t="s">
        <v>268</v>
      </c>
      <c r="F217" s="61">
        <v>0</v>
      </c>
      <c r="G217" s="61">
        <f>D217*F217</f>
        <v>0</v>
      </c>
      <c r="H217" s="61">
        <v>0</v>
      </c>
      <c r="I217" s="61">
        <f>D217*H217</f>
        <v>0</v>
      </c>
    </row>
    <row r="218" spans="1:10" ht="15.75" thickBot="1">
      <c r="A218" s="54"/>
      <c r="B218" s="63"/>
      <c r="C218" s="63"/>
      <c r="D218" s="63"/>
      <c r="E218" s="63"/>
      <c r="F218" s="63" t="s">
        <v>273</v>
      </c>
      <c r="G218" s="64">
        <f>SUM(G214:G217)</f>
        <v>0</v>
      </c>
      <c r="H218" s="63" t="s">
        <v>273</v>
      </c>
      <c r="I218" s="64">
        <f>SUM(I214:I217)</f>
        <v>0</v>
      </c>
      <c r="J218" s="54"/>
    </row>
    <row r="219" spans="1:10" ht="15.75" thickTop="1">
      <c r="A219" s="54"/>
      <c r="B219" s="65"/>
      <c r="C219" s="65"/>
      <c r="D219" s="65"/>
      <c r="E219" s="65"/>
      <c r="F219" s="65"/>
      <c r="G219" s="66"/>
      <c r="H219" s="65"/>
      <c r="I219" s="66"/>
      <c r="J219" s="54"/>
    </row>
    <row r="220" spans="1:10" ht="15">
      <c r="A220" s="54"/>
      <c r="B220" s="184" t="s">
        <v>328</v>
      </c>
      <c r="C220" s="185"/>
      <c r="D220" s="185"/>
      <c r="E220" s="185"/>
      <c r="F220" s="185"/>
      <c r="G220" s="185"/>
      <c r="H220" s="185"/>
      <c r="I220" s="186"/>
      <c r="J220" s="54"/>
    </row>
    <row r="221" spans="2:9" ht="15">
      <c r="B221" s="180" t="s">
        <v>303</v>
      </c>
      <c r="C221" s="181"/>
      <c r="D221" s="181"/>
      <c r="E221" s="181"/>
      <c r="F221" s="181"/>
      <c r="G221" s="181"/>
      <c r="H221" s="181"/>
      <c r="I221" s="182"/>
    </row>
    <row r="222" spans="1:9" ht="42.75">
      <c r="A222" s="67"/>
      <c r="B222" s="22" t="s">
        <v>259</v>
      </c>
      <c r="C222" s="22" t="s">
        <v>260</v>
      </c>
      <c r="D222" s="22" t="s">
        <v>261</v>
      </c>
      <c r="E222" s="22" t="s">
        <v>262</v>
      </c>
      <c r="F222" s="22" t="s">
        <v>263</v>
      </c>
      <c r="G222" s="22" t="s">
        <v>264</v>
      </c>
      <c r="H222" s="22" t="s">
        <v>265</v>
      </c>
      <c r="I222" s="22" t="s">
        <v>266</v>
      </c>
    </row>
    <row r="223" spans="1:9" ht="15">
      <c r="A223" s="67"/>
      <c r="B223" s="59"/>
      <c r="C223" s="22" t="s">
        <v>275</v>
      </c>
      <c r="D223" s="60">
        <v>500</v>
      </c>
      <c r="E223" s="22" t="s">
        <v>268</v>
      </c>
      <c r="F223" s="68">
        <v>0</v>
      </c>
      <c r="G223" s="68">
        <f>D223*F223</f>
        <v>0</v>
      </c>
      <c r="H223" s="68">
        <v>0</v>
      </c>
      <c r="I223" s="68">
        <f>D223*H223</f>
        <v>0</v>
      </c>
    </row>
    <row r="224" spans="1:9" ht="15.75" thickBot="1">
      <c r="A224" s="54"/>
      <c r="B224" s="63"/>
      <c r="C224" s="63"/>
      <c r="D224" s="63"/>
      <c r="E224" s="63"/>
      <c r="F224" s="63" t="s">
        <v>273</v>
      </c>
      <c r="G224" s="69" t="s">
        <v>269</v>
      </c>
      <c r="H224" s="63" t="s">
        <v>273</v>
      </c>
      <c r="I224" s="69" t="s">
        <v>269</v>
      </c>
    </row>
    <row r="225" ht="15.75" thickTop="1"/>
    <row r="226" spans="1:10" ht="15">
      <c r="A226" s="151" t="s">
        <v>276</v>
      </c>
      <c r="B226" s="151"/>
      <c r="C226" s="151"/>
      <c r="D226" s="151"/>
      <c r="E226" s="151"/>
      <c r="F226" s="151"/>
      <c r="G226" s="151"/>
      <c r="H226" s="151"/>
      <c r="I226" s="151"/>
      <c r="J226" s="151"/>
    </row>
    <row r="227" spans="1:10" ht="15">
      <c r="A227" s="176" t="s">
        <v>277</v>
      </c>
      <c r="B227" s="176"/>
      <c r="C227" s="176"/>
      <c r="D227" s="176"/>
      <c r="E227" s="176"/>
      <c r="F227" s="176"/>
      <c r="G227" s="176"/>
      <c r="H227" s="176"/>
      <c r="I227" s="176"/>
      <c r="J227" s="176"/>
    </row>
    <row r="229" spans="1:7" ht="15">
      <c r="A229" s="177" t="s">
        <v>278</v>
      </c>
      <c r="B229" s="178"/>
      <c r="C229" s="178"/>
      <c r="D229" s="178"/>
      <c r="E229" s="178"/>
      <c r="F229" s="178"/>
      <c r="G229" s="179"/>
    </row>
    <row r="230" spans="1:7" ht="15">
      <c r="A230" s="180" t="s">
        <v>279</v>
      </c>
      <c r="B230" s="181"/>
      <c r="C230" s="181"/>
      <c r="D230" s="181"/>
      <c r="E230" s="181"/>
      <c r="F230" s="181"/>
      <c r="G230" s="182"/>
    </row>
    <row r="231" spans="1:7" ht="15">
      <c r="A231" s="175" t="s">
        <v>280</v>
      </c>
      <c r="B231" s="175"/>
      <c r="C231" s="175"/>
      <c r="D231" s="175" t="s">
        <v>281</v>
      </c>
      <c r="E231" s="175"/>
      <c r="F231" s="22" t="s">
        <v>137</v>
      </c>
      <c r="G231" s="22" t="s">
        <v>282</v>
      </c>
    </row>
    <row r="232" spans="1:7" ht="15">
      <c r="A232" s="175"/>
      <c r="B232" s="175"/>
      <c r="C232" s="175"/>
      <c r="D232" s="112">
        <v>0</v>
      </c>
      <c r="E232" s="112"/>
      <c r="F232" s="68">
        <v>0</v>
      </c>
      <c r="G232" s="68">
        <f>D232*F232</f>
        <v>0</v>
      </c>
    </row>
    <row r="233" spans="1:7" ht="15">
      <c r="A233" s="175"/>
      <c r="B233" s="175"/>
      <c r="C233" s="175"/>
      <c r="D233" s="112">
        <v>0</v>
      </c>
      <c r="E233" s="112"/>
      <c r="F233" s="68">
        <v>0</v>
      </c>
      <c r="G233" s="68">
        <f>D233*F233</f>
        <v>0</v>
      </c>
    </row>
    <row r="234" spans="1:7" ht="15">
      <c r="A234" s="175"/>
      <c r="B234" s="175"/>
      <c r="C234" s="175"/>
      <c r="D234" s="112">
        <v>0</v>
      </c>
      <c r="E234" s="112"/>
      <c r="F234" s="68">
        <v>0</v>
      </c>
      <c r="G234" s="68">
        <f>D234*F234</f>
        <v>0</v>
      </c>
    </row>
    <row r="236" spans="1:10" ht="15">
      <c r="A236" s="173" t="s">
        <v>329</v>
      </c>
      <c r="B236" s="173"/>
      <c r="C236" s="173"/>
      <c r="D236" s="173"/>
      <c r="E236" s="173"/>
      <c r="F236" s="173"/>
      <c r="G236" s="70"/>
      <c r="H236" s="57"/>
      <c r="I236" s="57"/>
      <c r="J236" s="57"/>
    </row>
    <row r="241" spans="1:4" ht="15">
      <c r="A241" s="151" t="s">
        <v>304</v>
      </c>
      <c r="B241" s="151"/>
      <c r="C241" s="151"/>
      <c r="D241" s="151"/>
    </row>
    <row r="242" spans="1:10" ht="15">
      <c r="A242" s="174" t="s">
        <v>305</v>
      </c>
      <c r="B242" s="174"/>
      <c r="C242" s="174"/>
      <c r="D242" s="174"/>
      <c r="E242" s="174"/>
      <c r="F242" s="174"/>
      <c r="G242" s="174"/>
      <c r="H242" s="174"/>
      <c r="I242" s="174"/>
      <c r="J242" s="174"/>
    </row>
    <row r="244" spans="1:10" ht="29.25" customHeight="1">
      <c r="A244" s="120" t="s">
        <v>306</v>
      </c>
      <c r="B244" s="120"/>
      <c r="C244" s="120"/>
      <c r="D244" s="120"/>
      <c r="E244" s="120"/>
      <c r="F244" s="120"/>
      <c r="G244" s="120"/>
      <c r="H244" s="120"/>
      <c r="I244" s="120"/>
      <c r="J244" s="120"/>
    </row>
    <row r="245" spans="1:7" ht="15">
      <c r="A245" s="173" t="s">
        <v>256</v>
      </c>
      <c r="B245" s="173"/>
      <c r="C245" s="173"/>
      <c r="D245" s="173"/>
      <c r="E245" s="173"/>
      <c r="F245" s="173"/>
      <c r="G245" s="173"/>
    </row>
    <row r="247" spans="1:9" ht="15">
      <c r="A247" s="183" t="s">
        <v>307</v>
      </c>
      <c r="B247" s="183"/>
      <c r="C247" s="183"/>
      <c r="D247" s="183"/>
      <c r="E247" s="183"/>
      <c r="F247" s="183"/>
      <c r="G247" s="183"/>
      <c r="H247" s="183"/>
      <c r="I247" s="183"/>
    </row>
    <row r="248" spans="1:9" ht="42.75">
      <c r="A248" s="22" t="s">
        <v>258</v>
      </c>
      <c r="B248" s="22" t="s">
        <v>259</v>
      </c>
      <c r="C248" s="22" t="s">
        <v>260</v>
      </c>
      <c r="D248" s="22" t="s">
        <v>261</v>
      </c>
      <c r="E248" s="22" t="s">
        <v>262</v>
      </c>
      <c r="F248" s="22" t="s">
        <v>263</v>
      </c>
      <c r="G248" s="22" t="s">
        <v>264</v>
      </c>
      <c r="H248" s="22" t="s">
        <v>265</v>
      </c>
      <c r="I248" s="22" t="s">
        <v>266</v>
      </c>
    </row>
    <row r="249" spans="1:9" ht="15">
      <c r="A249" s="22" t="s">
        <v>267</v>
      </c>
      <c r="B249" s="59"/>
      <c r="C249" s="60"/>
      <c r="D249" s="60">
        <v>500</v>
      </c>
      <c r="E249" s="22" t="s">
        <v>268</v>
      </c>
      <c r="F249" s="61">
        <v>0</v>
      </c>
      <c r="G249" s="61">
        <f>D249*F249</f>
        <v>0</v>
      </c>
      <c r="H249" s="61">
        <v>0</v>
      </c>
      <c r="I249" s="61">
        <f>D249*H249</f>
        <v>0</v>
      </c>
    </row>
    <row r="250" spans="1:9" ht="15">
      <c r="A250" s="22" t="s">
        <v>270</v>
      </c>
      <c r="B250" s="59"/>
      <c r="C250" s="60"/>
      <c r="D250" s="60">
        <v>500</v>
      </c>
      <c r="E250" s="22" t="s">
        <v>268</v>
      </c>
      <c r="F250" s="61">
        <v>0</v>
      </c>
      <c r="G250" s="61">
        <f>D250*F250</f>
        <v>0</v>
      </c>
      <c r="H250" s="61">
        <v>0</v>
      </c>
      <c r="I250" s="61">
        <f>D250*H250</f>
        <v>0</v>
      </c>
    </row>
    <row r="251" spans="1:9" ht="15">
      <c r="A251" s="22" t="s">
        <v>271</v>
      </c>
      <c r="B251" s="59"/>
      <c r="C251" s="60"/>
      <c r="D251" s="62">
        <v>500</v>
      </c>
      <c r="E251" s="22" t="s">
        <v>268</v>
      </c>
      <c r="F251" s="61">
        <v>0</v>
      </c>
      <c r="G251" s="61">
        <f>D251*F251</f>
        <v>0</v>
      </c>
      <c r="H251" s="61">
        <v>0</v>
      </c>
      <c r="I251" s="61">
        <f>D251*H251</f>
        <v>0</v>
      </c>
    </row>
    <row r="252" spans="1:9" ht="15">
      <c r="A252" s="22" t="s">
        <v>272</v>
      </c>
      <c r="B252" s="59"/>
      <c r="C252" s="60"/>
      <c r="D252" s="62">
        <v>500</v>
      </c>
      <c r="E252" s="22" t="s">
        <v>268</v>
      </c>
      <c r="F252" s="61">
        <v>0</v>
      </c>
      <c r="G252" s="61">
        <f>D252*F252</f>
        <v>0</v>
      </c>
      <c r="H252" s="61">
        <v>0</v>
      </c>
      <c r="I252" s="61">
        <f>D252*H252</f>
        <v>0</v>
      </c>
    </row>
    <row r="253" spans="1:10" ht="15.75" thickBot="1">
      <c r="A253" s="54"/>
      <c r="B253" s="63"/>
      <c r="C253" s="63"/>
      <c r="D253" s="63"/>
      <c r="E253" s="63"/>
      <c r="F253" s="63" t="s">
        <v>273</v>
      </c>
      <c r="G253" s="64">
        <f>SUM(G249:G252)</f>
        <v>0</v>
      </c>
      <c r="H253" s="63" t="s">
        <v>273</v>
      </c>
      <c r="I253" s="64">
        <f>SUM(I249:I252)</f>
        <v>0</v>
      </c>
      <c r="J253" s="54"/>
    </row>
    <row r="254" spans="1:10" ht="15.75" thickTop="1">
      <c r="A254" s="54"/>
      <c r="B254" s="65"/>
      <c r="C254" s="65"/>
      <c r="D254" s="65"/>
      <c r="E254" s="65"/>
      <c r="F254" s="65"/>
      <c r="G254" s="66"/>
      <c r="H254" s="65"/>
      <c r="I254" s="66"/>
      <c r="J254" s="54"/>
    </row>
    <row r="255" spans="1:10" ht="15">
      <c r="A255" s="54"/>
      <c r="B255" s="184" t="s">
        <v>328</v>
      </c>
      <c r="C255" s="185"/>
      <c r="D255" s="185"/>
      <c r="E255" s="185"/>
      <c r="F255" s="185"/>
      <c r="G255" s="185"/>
      <c r="H255" s="185"/>
      <c r="I255" s="186"/>
      <c r="J255" s="54"/>
    </row>
    <row r="256" spans="2:9" ht="15">
      <c r="B256" s="180" t="s">
        <v>308</v>
      </c>
      <c r="C256" s="181"/>
      <c r="D256" s="181"/>
      <c r="E256" s="181"/>
      <c r="F256" s="181"/>
      <c r="G256" s="181"/>
      <c r="H256" s="181"/>
      <c r="I256" s="182"/>
    </row>
    <row r="257" spans="1:9" ht="42.75">
      <c r="A257" s="67"/>
      <c r="B257" s="22" t="s">
        <v>259</v>
      </c>
      <c r="C257" s="22" t="s">
        <v>260</v>
      </c>
      <c r="D257" s="22" t="s">
        <v>261</v>
      </c>
      <c r="E257" s="22" t="s">
        <v>262</v>
      </c>
      <c r="F257" s="22" t="s">
        <v>263</v>
      </c>
      <c r="G257" s="22" t="s">
        <v>264</v>
      </c>
      <c r="H257" s="22" t="s">
        <v>265</v>
      </c>
      <c r="I257" s="22" t="s">
        <v>266</v>
      </c>
    </row>
    <row r="258" spans="1:9" ht="15">
      <c r="A258" s="67"/>
      <c r="B258" s="59"/>
      <c r="C258" s="22" t="s">
        <v>275</v>
      </c>
      <c r="D258" s="60">
        <v>500</v>
      </c>
      <c r="E258" s="22" t="s">
        <v>268</v>
      </c>
      <c r="F258" s="68">
        <v>0</v>
      </c>
      <c r="G258" s="68">
        <f>D258*F258</f>
        <v>0</v>
      </c>
      <c r="H258" s="68">
        <v>0</v>
      </c>
      <c r="I258" s="68">
        <f>D258*H258</f>
        <v>0</v>
      </c>
    </row>
    <row r="259" spans="1:9" ht="15.75" thickBot="1">
      <c r="A259" s="54"/>
      <c r="B259" s="63"/>
      <c r="C259" s="63"/>
      <c r="D259" s="63"/>
      <c r="E259" s="63"/>
      <c r="F259" s="63" t="s">
        <v>273</v>
      </c>
      <c r="G259" s="69" t="s">
        <v>269</v>
      </c>
      <c r="H259" s="63" t="s">
        <v>273</v>
      </c>
      <c r="I259" s="69" t="s">
        <v>269</v>
      </c>
    </row>
    <row r="260" ht="15.75" thickTop="1"/>
    <row r="261" spans="1:10" ht="15">
      <c r="A261" s="151" t="s">
        <v>276</v>
      </c>
      <c r="B261" s="151"/>
      <c r="C261" s="151"/>
      <c r="D261" s="151"/>
      <c r="E261" s="151"/>
      <c r="F261" s="151"/>
      <c r="G261" s="151"/>
      <c r="H261" s="151"/>
      <c r="I261" s="151"/>
      <c r="J261" s="151"/>
    </row>
    <row r="262" spans="1:10" ht="15">
      <c r="A262" s="176" t="s">
        <v>277</v>
      </c>
      <c r="B262" s="176"/>
      <c r="C262" s="176"/>
      <c r="D262" s="176"/>
      <c r="E262" s="176"/>
      <c r="F262" s="176"/>
      <c r="G262" s="176"/>
      <c r="H262" s="176"/>
      <c r="I262" s="176"/>
      <c r="J262" s="176"/>
    </row>
    <row r="264" spans="1:7" ht="15">
      <c r="A264" s="177" t="s">
        <v>278</v>
      </c>
      <c r="B264" s="178"/>
      <c r="C264" s="178"/>
      <c r="D264" s="178"/>
      <c r="E264" s="178"/>
      <c r="F264" s="178"/>
      <c r="G264" s="179"/>
    </row>
    <row r="265" spans="1:7" ht="15">
      <c r="A265" s="180" t="s">
        <v>279</v>
      </c>
      <c r="B265" s="181"/>
      <c r="C265" s="181"/>
      <c r="D265" s="181"/>
      <c r="E265" s="181"/>
      <c r="F265" s="181"/>
      <c r="G265" s="182"/>
    </row>
    <row r="266" spans="1:7" ht="15">
      <c r="A266" s="175" t="s">
        <v>280</v>
      </c>
      <c r="B266" s="175"/>
      <c r="C266" s="175"/>
      <c r="D266" s="175" t="s">
        <v>281</v>
      </c>
      <c r="E266" s="175"/>
      <c r="F266" s="22" t="s">
        <v>137</v>
      </c>
      <c r="G266" s="22" t="s">
        <v>282</v>
      </c>
    </row>
    <row r="267" spans="1:7" ht="15">
      <c r="A267" s="175"/>
      <c r="B267" s="175"/>
      <c r="C267" s="175"/>
      <c r="D267" s="112">
        <v>0</v>
      </c>
      <c r="E267" s="112"/>
      <c r="F267" s="68">
        <v>0</v>
      </c>
      <c r="G267" s="68">
        <f>D267*F267</f>
        <v>0</v>
      </c>
    </row>
    <row r="268" spans="1:7" ht="15">
      <c r="A268" s="175"/>
      <c r="B268" s="175"/>
      <c r="C268" s="175"/>
      <c r="D268" s="112">
        <v>0</v>
      </c>
      <c r="E268" s="112"/>
      <c r="F268" s="68">
        <v>0</v>
      </c>
      <c r="G268" s="68">
        <f>D268*F268</f>
        <v>0</v>
      </c>
    </row>
    <row r="269" spans="1:7" ht="15">
      <c r="A269" s="175"/>
      <c r="B269" s="175"/>
      <c r="C269" s="175"/>
      <c r="D269" s="112">
        <v>0</v>
      </c>
      <c r="E269" s="112"/>
      <c r="F269" s="68">
        <v>0</v>
      </c>
      <c r="G269" s="68">
        <f>D269*F269</f>
        <v>0</v>
      </c>
    </row>
    <row r="271" spans="1:10" ht="15">
      <c r="A271" s="173" t="s">
        <v>329</v>
      </c>
      <c r="B271" s="173"/>
      <c r="C271" s="173"/>
      <c r="D271" s="173"/>
      <c r="E271" s="173"/>
      <c r="F271" s="173"/>
      <c r="G271" s="70"/>
      <c r="H271" s="57"/>
      <c r="I271" s="57"/>
      <c r="J271" s="57"/>
    </row>
    <row r="275" ht="15">
      <c r="A275" s="76" t="s">
        <v>309</v>
      </c>
    </row>
    <row r="276" ht="15">
      <c r="A276" s="76" t="s">
        <v>310</v>
      </c>
    </row>
    <row r="277" ht="15">
      <c r="A277" s="77"/>
    </row>
    <row r="278" spans="1:9" ht="15">
      <c r="A278" s="151" t="s">
        <v>311</v>
      </c>
      <c r="B278" s="151"/>
      <c r="C278" s="151"/>
      <c r="D278" s="151"/>
      <c r="E278" s="151"/>
      <c r="F278" s="151"/>
      <c r="G278" s="151"/>
      <c r="H278" s="151"/>
      <c r="I278" s="151"/>
    </row>
    <row r="279" ht="15">
      <c r="A279" s="78"/>
    </row>
    <row r="280" spans="1:8" ht="15">
      <c r="A280" s="174" t="s">
        <v>312</v>
      </c>
      <c r="B280" s="174"/>
      <c r="C280" s="174"/>
      <c r="D280" s="174"/>
      <c r="E280" s="174"/>
      <c r="F280" s="174"/>
      <c r="G280" s="174"/>
      <c r="H280" s="174"/>
    </row>
    <row r="281" ht="15">
      <c r="A281" s="77"/>
    </row>
    <row r="282" spans="1:7" ht="15">
      <c r="A282" s="173" t="s">
        <v>313</v>
      </c>
      <c r="B282" s="173"/>
      <c r="C282" s="173"/>
      <c r="D282" s="173"/>
      <c r="E282" s="173"/>
      <c r="F282" s="173"/>
      <c r="G282" s="173"/>
    </row>
    <row r="284" spans="1:7" ht="25.5" customHeight="1">
      <c r="A284" s="109" t="s">
        <v>314</v>
      </c>
      <c r="B284" s="111"/>
      <c r="C284" s="22" t="s">
        <v>318</v>
      </c>
      <c r="D284" s="109" t="s">
        <v>261</v>
      </c>
      <c r="E284" s="111"/>
      <c r="F284" s="22" t="s">
        <v>137</v>
      </c>
      <c r="G284" s="22" t="s">
        <v>282</v>
      </c>
    </row>
    <row r="285" spans="1:7" ht="15">
      <c r="A285" s="137"/>
      <c r="B285" s="139"/>
      <c r="C285" s="22" t="s">
        <v>315</v>
      </c>
      <c r="D285" s="112">
        <v>0</v>
      </c>
      <c r="E285" s="112"/>
      <c r="F285" s="68">
        <v>0</v>
      </c>
      <c r="G285" s="68">
        <f>D285*F285</f>
        <v>0</v>
      </c>
    </row>
    <row r="287" spans="1:10" ht="15">
      <c r="A287" s="173" t="s">
        <v>329</v>
      </c>
      <c r="B287" s="173"/>
      <c r="C287" s="173"/>
      <c r="D287" s="173"/>
      <c r="E287" s="173"/>
      <c r="F287" s="173"/>
      <c r="G287" s="70"/>
      <c r="H287" s="57"/>
      <c r="I287" s="57"/>
      <c r="J287" s="57"/>
    </row>
    <row r="290" spans="1:9" ht="15">
      <c r="A290" s="151" t="s">
        <v>319</v>
      </c>
      <c r="B290" s="151"/>
      <c r="C290" s="151"/>
      <c r="D290" s="151"/>
      <c r="E290" s="151"/>
      <c r="F290" s="151"/>
      <c r="G290" s="151"/>
      <c r="H290" s="151"/>
      <c r="I290" s="151"/>
    </row>
    <row r="291" ht="15">
      <c r="A291" s="78"/>
    </row>
    <row r="292" spans="1:8" ht="15">
      <c r="A292" s="174" t="s">
        <v>316</v>
      </c>
      <c r="B292" s="174"/>
      <c r="C292" s="174"/>
      <c r="D292" s="174"/>
      <c r="E292" s="174"/>
      <c r="F292" s="174"/>
      <c r="G292" s="174"/>
      <c r="H292" s="174"/>
    </row>
    <row r="293" ht="15">
      <c r="A293" s="77"/>
    </row>
    <row r="294" spans="1:7" ht="15">
      <c r="A294" s="173" t="s">
        <v>317</v>
      </c>
      <c r="B294" s="173"/>
      <c r="C294" s="173"/>
      <c r="D294" s="173"/>
      <c r="E294" s="173"/>
      <c r="F294" s="173"/>
      <c r="G294" s="173"/>
    </row>
    <row r="296" spans="1:7" ht="28.5">
      <c r="A296" s="109" t="s">
        <v>314</v>
      </c>
      <c r="B296" s="111"/>
      <c r="C296" s="22" t="s">
        <v>318</v>
      </c>
      <c r="D296" s="109" t="s">
        <v>261</v>
      </c>
      <c r="E296" s="111"/>
      <c r="F296" s="22" t="s">
        <v>137</v>
      </c>
      <c r="G296" s="22" t="s">
        <v>282</v>
      </c>
    </row>
    <row r="297" spans="1:7" ht="15">
      <c r="A297" s="137"/>
      <c r="B297" s="139"/>
      <c r="C297" s="22" t="s">
        <v>315</v>
      </c>
      <c r="D297" s="112">
        <v>0</v>
      </c>
      <c r="E297" s="112"/>
      <c r="F297" s="68">
        <v>0</v>
      </c>
      <c r="G297" s="68">
        <f>D297*F297</f>
        <v>0</v>
      </c>
    </row>
    <row r="299" spans="1:9" ht="15">
      <c r="A299" s="173" t="s">
        <v>329</v>
      </c>
      <c r="B299" s="173"/>
      <c r="C299" s="173"/>
      <c r="D299" s="173"/>
      <c r="E299" s="173"/>
      <c r="F299" s="173"/>
      <c r="G299" s="70"/>
      <c r="H299" s="57"/>
      <c r="I299" s="57"/>
    </row>
    <row r="302" spans="1:9" ht="15">
      <c r="A302" s="151" t="s">
        <v>320</v>
      </c>
      <c r="B302" s="151"/>
      <c r="C302" s="151"/>
      <c r="D302" s="151"/>
      <c r="E302" s="151"/>
      <c r="F302" s="151"/>
      <c r="G302" s="151"/>
      <c r="H302" s="151"/>
      <c r="I302" s="151"/>
    </row>
    <row r="303" ht="15">
      <c r="A303" s="78"/>
    </row>
    <row r="304" spans="1:8" ht="15">
      <c r="A304" s="174" t="s">
        <v>321</v>
      </c>
      <c r="B304" s="174"/>
      <c r="C304" s="174"/>
      <c r="D304" s="174"/>
      <c r="E304" s="174"/>
      <c r="F304" s="174"/>
      <c r="G304" s="174"/>
      <c r="H304" s="174"/>
    </row>
    <row r="305" ht="15">
      <c r="A305" s="77"/>
    </row>
    <row r="306" spans="1:7" ht="15">
      <c r="A306" s="173" t="s">
        <v>317</v>
      </c>
      <c r="B306" s="173"/>
      <c r="C306" s="173"/>
      <c r="D306" s="173"/>
      <c r="E306" s="173"/>
      <c r="F306" s="173"/>
      <c r="G306" s="173"/>
    </row>
    <row r="308" spans="1:7" ht="28.5">
      <c r="A308" s="109" t="s">
        <v>314</v>
      </c>
      <c r="B308" s="111"/>
      <c r="C308" s="22" t="s">
        <v>318</v>
      </c>
      <c r="D308" s="109" t="s">
        <v>261</v>
      </c>
      <c r="E308" s="111"/>
      <c r="F308" s="22" t="s">
        <v>137</v>
      </c>
      <c r="G308" s="22" t="s">
        <v>282</v>
      </c>
    </row>
    <row r="309" spans="1:7" ht="15">
      <c r="A309" s="137"/>
      <c r="B309" s="139"/>
      <c r="C309" s="22" t="s">
        <v>315</v>
      </c>
      <c r="D309" s="112">
        <v>0</v>
      </c>
      <c r="E309" s="112"/>
      <c r="F309" s="68">
        <v>0</v>
      </c>
      <c r="G309" s="68">
        <f>D309*F309</f>
        <v>0</v>
      </c>
    </row>
    <row r="311" spans="1:9" ht="15">
      <c r="A311" s="173" t="s">
        <v>329</v>
      </c>
      <c r="B311" s="173"/>
      <c r="C311" s="173"/>
      <c r="D311" s="173"/>
      <c r="E311" s="173"/>
      <c r="F311" s="173"/>
      <c r="G311" s="70"/>
      <c r="H311" s="57"/>
      <c r="I311" s="57"/>
    </row>
  </sheetData>
  <sheetProtection/>
  <mergeCells count="184">
    <mergeCell ref="A3:D3"/>
    <mergeCell ref="A4:D4"/>
    <mergeCell ref="A8:G8"/>
    <mergeCell ref="A5:J5"/>
    <mergeCell ref="A7:J7"/>
    <mergeCell ref="A1:N1"/>
    <mergeCell ref="A10:I10"/>
    <mergeCell ref="A36:D36"/>
    <mergeCell ref="A37:J37"/>
    <mergeCell ref="A39:J39"/>
    <mergeCell ref="A40:G40"/>
    <mergeCell ref="A42:I42"/>
    <mergeCell ref="D29:E29"/>
    <mergeCell ref="D30:E30"/>
    <mergeCell ref="D31:E31"/>
    <mergeCell ref="A29:C29"/>
    <mergeCell ref="A30:C30"/>
    <mergeCell ref="A31:C31"/>
    <mergeCell ref="A24:J24"/>
    <mergeCell ref="A25:J25"/>
    <mergeCell ref="B18:I18"/>
    <mergeCell ref="B19:I19"/>
    <mergeCell ref="A27:G27"/>
    <mergeCell ref="A28:G28"/>
    <mergeCell ref="B50:I50"/>
    <mergeCell ref="B51:I51"/>
    <mergeCell ref="A56:J56"/>
    <mergeCell ref="A57:J57"/>
    <mergeCell ref="A59:G59"/>
    <mergeCell ref="A60:G60"/>
    <mergeCell ref="A61:C61"/>
    <mergeCell ref="D61:E61"/>
    <mergeCell ref="A62:C62"/>
    <mergeCell ref="D62:E62"/>
    <mergeCell ref="A63:C63"/>
    <mergeCell ref="D63:E63"/>
    <mergeCell ref="A93:G93"/>
    <mergeCell ref="A94:C94"/>
    <mergeCell ref="D94:E94"/>
    <mergeCell ref="A69:D69"/>
    <mergeCell ref="A70:J70"/>
    <mergeCell ref="A72:J72"/>
    <mergeCell ref="A73:G73"/>
    <mergeCell ref="A75:I75"/>
    <mergeCell ref="B83:I83"/>
    <mergeCell ref="A64:C64"/>
    <mergeCell ref="D64:E64"/>
    <mergeCell ref="B84:I84"/>
    <mergeCell ref="A89:J89"/>
    <mergeCell ref="A90:J90"/>
    <mergeCell ref="A92:G92"/>
    <mergeCell ref="A97:C97"/>
    <mergeCell ref="D97:E97"/>
    <mergeCell ref="A33:F33"/>
    <mergeCell ref="A66:F66"/>
    <mergeCell ref="A99:F99"/>
    <mergeCell ref="A175:G175"/>
    <mergeCell ref="A95:C95"/>
    <mergeCell ref="D95:E95"/>
    <mergeCell ref="A96:C96"/>
    <mergeCell ref="D96:E96"/>
    <mergeCell ref="A102:D102"/>
    <mergeCell ref="A103:J103"/>
    <mergeCell ref="A105:J105"/>
    <mergeCell ref="A106:G106"/>
    <mergeCell ref="A108:I108"/>
    <mergeCell ref="B116:I116"/>
    <mergeCell ref="B117:I117"/>
    <mergeCell ref="A122:J122"/>
    <mergeCell ref="A123:J123"/>
    <mergeCell ref="A125:G125"/>
    <mergeCell ref="A126:G126"/>
    <mergeCell ref="A127:C127"/>
    <mergeCell ref="D127:E127"/>
    <mergeCell ref="A128:C128"/>
    <mergeCell ref="D128:E128"/>
    <mergeCell ref="A129:C129"/>
    <mergeCell ref="D129:E129"/>
    <mergeCell ref="A130:C130"/>
    <mergeCell ref="D130:E130"/>
    <mergeCell ref="A132:F132"/>
    <mergeCell ref="A136:D136"/>
    <mergeCell ref="A137:J137"/>
    <mergeCell ref="A139:J139"/>
    <mergeCell ref="A140:G140"/>
    <mergeCell ref="A142:I142"/>
    <mergeCell ref="B150:I150"/>
    <mergeCell ref="B151:I151"/>
    <mergeCell ref="A156:J156"/>
    <mergeCell ref="A157:J157"/>
    <mergeCell ref="A159:G159"/>
    <mergeCell ref="A160:G160"/>
    <mergeCell ref="A161:C161"/>
    <mergeCell ref="D161:E161"/>
    <mergeCell ref="A162:C162"/>
    <mergeCell ref="D162:E162"/>
    <mergeCell ref="A163:C163"/>
    <mergeCell ref="D163:E163"/>
    <mergeCell ref="A164:C164"/>
    <mergeCell ref="D164:E164"/>
    <mergeCell ref="A166:F166"/>
    <mergeCell ref="A171:D171"/>
    <mergeCell ref="A172:J172"/>
    <mergeCell ref="A174:J174"/>
    <mergeCell ref="A177:I177"/>
    <mergeCell ref="B185:I185"/>
    <mergeCell ref="B186:I186"/>
    <mergeCell ref="A191:J191"/>
    <mergeCell ref="A192:J192"/>
    <mergeCell ref="A194:G194"/>
    <mergeCell ref="A195:G195"/>
    <mergeCell ref="A196:C196"/>
    <mergeCell ref="D196:E196"/>
    <mergeCell ref="A197:C197"/>
    <mergeCell ref="D197:E197"/>
    <mergeCell ref="A198:C198"/>
    <mergeCell ref="D198:E198"/>
    <mergeCell ref="A199:C199"/>
    <mergeCell ref="D199:E199"/>
    <mergeCell ref="A201:F201"/>
    <mergeCell ref="A206:D206"/>
    <mergeCell ref="A207:J207"/>
    <mergeCell ref="A209:J209"/>
    <mergeCell ref="A210:G210"/>
    <mergeCell ref="A212:I212"/>
    <mergeCell ref="B220:I220"/>
    <mergeCell ref="B221:I221"/>
    <mergeCell ref="A226:J226"/>
    <mergeCell ref="A227:J227"/>
    <mergeCell ref="A229:G229"/>
    <mergeCell ref="A230:G230"/>
    <mergeCell ref="A231:C231"/>
    <mergeCell ref="D231:E231"/>
    <mergeCell ref="A232:C232"/>
    <mergeCell ref="D232:E232"/>
    <mergeCell ref="A233:C233"/>
    <mergeCell ref="D233:E233"/>
    <mergeCell ref="A234:C234"/>
    <mergeCell ref="D234:E234"/>
    <mergeCell ref="A236:F236"/>
    <mergeCell ref="A241:D241"/>
    <mergeCell ref="A242:J242"/>
    <mergeCell ref="A244:J244"/>
    <mergeCell ref="A245:G245"/>
    <mergeCell ref="A247:I247"/>
    <mergeCell ref="B255:I255"/>
    <mergeCell ref="B256:I256"/>
    <mergeCell ref="A261:J261"/>
    <mergeCell ref="A262:J262"/>
    <mergeCell ref="A264:G264"/>
    <mergeCell ref="A265:G265"/>
    <mergeCell ref="A266:C266"/>
    <mergeCell ref="D266:E266"/>
    <mergeCell ref="A267:C267"/>
    <mergeCell ref="D267:E267"/>
    <mergeCell ref="A268:C268"/>
    <mergeCell ref="D268:E268"/>
    <mergeCell ref="A269:C269"/>
    <mergeCell ref="D269:E269"/>
    <mergeCell ref="D285:E285"/>
    <mergeCell ref="A285:B285"/>
    <mergeCell ref="A287:F287"/>
    <mergeCell ref="A271:F271"/>
    <mergeCell ref="A278:I278"/>
    <mergeCell ref="A280:H280"/>
    <mergeCell ref="A282:G282"/>
    <mergeCell ref="D284:E284"/>
    <mergeCell ref="A284:B284"/>
    <mergeCell ref="A290:I290"/>
    <mergeCell ref="A292:H292"/>
    <mergeCell ref="A294:G294"/>
    <mergeCell ref="A296:B296"/>
    <mergeCell ref="D296:E296"/>
    <mergeCell ref="A297:B297"/>
    <mergeCell ref="D297:E297"/>
    <mergeCell ref="A309:B309"/>
    <mergeCell ref="D309:E309"/>
    <mergeCell ref="A311:F311"/>
    <mergeCell ref="A299:F299"/>
    <mergeCell ref="A302:I302"/>
    <mergeCell ref="A304:H304"/>
    <mergeCell ref="A306:G306"/>
    <mergeCell ref="A308:B308"/>
    <mergeCell ref="D308:E308"/>
  </mergeCells>
  <printOptions/>
  <pageMargins left="0.7" right="0.7" top="0.75" bottom="0.75" header="0.3" footer="0.3"/>
  <pageSetup horizontalDpi="600" verticalDpi="600" orientation="landscape" scale="80" r:id="rId1"/>
  <headerFooter>
    <oddHeader>&amp;CPrice Sheets - Flexible Guideposts
Solicitation #05115 - Appendix B</oddHeader>
    <oddFooter>&amp;C
&amp;P&amp;RBidder's Company Name:____________________</oddFooter>
  </headerFooter>
  <rowBreaks count="8" manualBreakCount="8">
    <brk id="33" max="11" man="1"/>
    <brk id="66" max="255" man="1"/>
    <brk id="99" max="255" man="1"/>
    <brk id="134" max="255" man="1"/>
    <brk id="170" max="255" man="1"/>
    <brk id="205" max="255" man="1"/>
    <brk id="240" max="255" man="1"/>
    <brk id="2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Bohl, Heidi (DES)</dc:creator>
  <cp:keywords/>
  <dc:description/>
  <cp:lastModifiedBy>Barnes, Keegan (DES)</cp:lastModifiedBy>
  <cp:lastPrinted>2018-07-23T17:54:18Z</cp:lastPrinted>
  <dcterms:created xsi:type="dcterms:W3CDTF">2015-07-16T16:49:28Z</dcterms:created>
  <dcterms:modified xsi:type="dcterms:W3CDTF">2018-07-23T17:54:47Z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