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1\11421 Cutting Edges for Snowplows &amp; Graders\"/>
    </mc:Choice>
  </mc:AlternateContent>
  <xr:revisionPtr revIDLastSave="0" documentId="13_ncr:1_{14B41FD2-1282-48D8-B963-136C5958DBFB}" xr6:coauthVersionLast="47" xr6:coauthVersionMax="47" xr10:uidLastSave="{00000000-0000-0000-0000-000000000000}"/>
  <bookViews>
    <workbookView xWindow="-57720" yWindow="4140" windowWidth="29040" windowHeight="15840" tabRatio="605" activeTab="2" xr2:uid="{00000000-000D-0000-FFFF-FFFF00000000}"/>
  </bookViews>
  <sheets>
    <sheet name="Cat 3" sheetId="4" r:id="rId1"/>
    <sheet name="Cat 4" sheetId="5" r:id="rId2"/>
    <sheet name="Cat 5" sheetId="6" r:id="rId3"/>
    <sheet name="Option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6" l="1"/>
  <c r="G4" i="5"/>
  <c r="G5" i="4"/>
  <c r="G6" i="4"/>
  <c r="G7" i="4"/>
  <c r="G4" i="4"/>
</calcChain>
</file>

<file path=xl/sharedStrings.xml><?xml version="1.0" encoding="utf-8"?>
<sst xmlns="http://schemas.openxmlformats.org/spreadsheetml/2006/main" count="63" uniqueCount="40">
  <si>
    <t>Item</t>
  </si>
  <si>
    <t>Description</t>
  </si>
  <si>
    <t>a)</t>
  </si>
  <si>
    <t>b)</t>
  </si>
  <si>
    <t xml:space="preserve">Category 3 - Rubber Cutting Edges </t>
  </si>
  <si>
    <t>Standard highway slots - 10 inches</t>
  </si>
  <si>
    <t>Standard highway slots - 12 inches</t>
  </si>
  <si>
    <t>Special slots - 10 inches</t>
  </si>
  <si>
    <t>Special slots - 12 inches</t>
  </si>
  <si>
    <t xml:space="preserve">Category 4 - Ceramic Combination Blades </t>
  </si>
  <si>
    <t xml:space="preserve">Height: 197 mm, Thickness: 50 mm </t>
  </si>
  <si>
    <t>Category 5 - Carbide Combination Blades</t>
  </si>
  <si>
    <t>Height: 187 mm, Thickness: 40 mm</t>
  </si>
  <si>
    <t>Options</t>
  </si>
  <si>
    <t>c)</t>
  </si>
  <si>
    <t>d)</t>
  </si>
  <si>
    <r>
      <t>a)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 </t>
    </r>
  </si>
  <si>
    <r>
      <t>b)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 </t>
    </r>
  </si>
  <si>
    <r>
      <t>c)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> </t>
    </r>
  </si>
  <si>
    <r>
      <t>d)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 </t>
    </r>
  </si>
  <si>
    <t xml:space="preserve">Catalog Price </t>
  </si>
  <si>
    <t xml:space="preserve">Price per Foot </t>
  </si>
  <si>
    <t xml:space="preserve">Manufacturer </t>
  </si>
  <si>
    <t>EXHIBIT-C:  Bid Price</t>
  </si>
  <si>
    <t>Price per Foot for 20 ft or more</t>
  </si>
  <si>
    <t>Kueper</t>
  </si>
  <si>
    <t>Blade Saver Plus</t>
  </si>
  <si>
    <t>Blade Saver Plates</t>
  </si>
  <si>
    <t>XT Blade</t>
  </si>
  <si>
    <t>Curb Guards</t>
  </si>
  <si>
    <t>Norstar Industries</t>
  </si>
  <si>
    <t>$ 285.00 ea.</t>
  </si>
  <si>
    <t>$ 139.00/ft</t>
  </si>
  <si>
    <t>Columbia Rubber</t>
  </si>
  <si>
    <t>$ 220.00 ea.</t>
  </si>
  <si>
    <t>EXHIBITB:  12/2023 Prices</t>
  </si>
  <si>
    <t>EXHIBITB: 12/2023 Price</t>
  </si>
  <si>
    <t>12/2023 Price Increase 3.41%</t>
  </si>
  <si>
    <t>12/2023 Price Decrease -2.67%</t>
  </si>
  <si>
    <t>12/2023 Price Decrease -1.14%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</si>
</sst>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u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2" borderId="3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/>
    <xf numFmtId="0" fontId="7" fillId="2" borderId="8" xfId="0" applyFont="1" applyFill="1" applyBorder="1" applyAlignment="1"/>
    <xf numFmtId="0" fontId="7" fillId="2" borderId="4" xfId="0" applyFont="1" applyFill="1" applyBorder="1" applyAlignment="1"/>
    <xf numFmtId="0" fontId="8" fillId="4" borderId="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7" fontId="1" fillId="0" borderId="0" xfId="1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7" fontId="10" fillId="0" borderId="1" xfId="1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/>
    </xf>
    <xf numFmtId="164" fontId="10" fillId="0" borderId="4" xfId="0" applyNumberFormat="1" applyFont="1" applyBorder="1"/>
    <xf numFmtId="0" fontId="2" fillId="5" borderId="4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right"/>
    </xf>
    <xf numFmtId="164" fontId="9" fillId="0" borderId="14" xfId="0" applyNumberFormat="1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top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10" fillId="0" borderId="3" xfId="0" applyNumberFormat="1" applyFont="1" applyBorder="1"/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164" fontId="9" fillId="0" borderId="5" xfId="0" applyNumberFormat="1" applyFont="1" applyBorder="1"/>
    <xf numFmtId="0" fontId="2" fillId="5" borderId="3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zoomScaleNormal="100" workbookViewId="0">
      <selection activeCell="G2" sqref="G2:G3"/>
    </sheetView>
  </sheetViews>
  <sheetFormatPr defaultRowHeight="14.5" x14ac:dyDescent="0.35"/>
  <cols>
    <col min="1" max="1" width="17.1796875" customWidth="1"/>
    <col min="2" max="2" width="31.1796875" customWidth="1"/>
    <col min="4" max="4" width="20.453125" customWidth="1"/>
    <col min="5" max="5" width="28" customWidth="1"/>
    <col min="6" max="6" width="26.54296875" customWidth="1"/>
    <col min="7" max="7" width="24.453125" customWidth="1"/>
  </cols>
  <sheetData>
    <row r="1" spans="1:7" ht="23.5" customHeight="1" x14ac:dyDescent="0.35">
      <c r="A1" s="39" t="s">
        <v>35</v>
      </c>
      <c r="B1" s="39"/>
      <c r="C1" s="39"/>
      <c r="D1" s="39"/>
      <c r="E1" s="39"/>
      <c r="F1" s="39"/>
      <c r="G1" s="39"/>
    </row>
    <row r="2" spans="1:7" ht="15.5" x14ac:dyDescent="0.35">
      <c r="A2" s="38" t="s">
        <v>4</v>
      </c>
      <c r="B2" s="38"/>
      <c r="C2" s="38"/>
      <c r="D2" s="38"/>
      <c r="E2" s="38"/>
      <c r="F2" s="38"/>
      <c r="G2" s="40" t="s">
        <v>38</v>
      </c>
    </row>
    <row r="3" spans="1:7" ht="29.5" thickBot="1" x14ac:dyDescent="0.4">
      <c r="A3" s="32" t="s">
        <v>0</v>
      </c>
      <c r="B3" s="33" t="s">
        <v>1</v>
      </c>
      <c r="C3" s="34" t="s">
        <v>22</v>
      </c>
      <c r="D3" s="35"/>
      <c r="E3" s="36" t="s">
        <v>21</v>
      </c>
      <c r="F3" s="37" t="s">
        <v>24</v>
      </c>
      <c r="G3" s="41"/>
    </row>
    <row r="4" spans="1:7" ht="19.5" customHeight="1" thickBot="1" x14ac:dyDescent="0.4">
      <c r="A4" s="6" t="s">
        <v>16</v>
      </c>
      <c r="B4" s="8" t="s">
        <v>5</v>
      </c>
      <c r="C4" s="18" t="s">
        <v>33</v>
      </c>
      <c r="D4" s="19"/>
      <c r="E4" s="26">
        <v>57.5</v>
      </c>
      <c r="F4" s="30">
        <v>57.5</v>
      </c>
      <c r="G4" s="31">
        <f>F4+(F4*-0.0267)</f>
        <v>55.964750000000002</v>
      </c>
    </row>
    <row r="5" spans="1:7" ht="15" thickBot="1" x14ac:dyDescent="0.4">
      <c r="A5" s="6" t="s">
        <v>17</v>
      </c>
      <c r="B5" s="7" t="s">
        <v>6</v>
      </c>
      <c r="C5" s="20" t="s">
        <v>33</v>
      </c>
      <c r="D5" s="21"/>
      <c r="E5" s="26">
        <v>72.5</v>
      </c>
      <c r="F5" s="30">
        <v>72.5</v>
      </c>
      <c r="G5" s="31">
        <f t="shared" ref="G5:G7" si="0">F5+(F5*-0.0267)</f>
        <v>70.564250000000001</v>
      </c>
    </row>
    <row r="6" spans="1:7" ht="15" thickBot="1" x14ac:dyDescent="0.4">
      <c r="A6" s="1" t="s">
        <v>18</v>
      </c>
      <c r="B6" s="5" t="s">
        <v>7</v>
      </c>
      <c r="C6" s="16" t="s">
        <v>33</v>
      </c>
      <c r="D6" s="17"/>
      <c r="E6" s="26">
        <v>61</v>
      </c>
      <c r="F6" s="30">
        <v>61</v>
      </c>
      <c r="G6" s="31">
        <f t="shared" si="0"/>
        <v>59.371299999999998</v>
      </c>
    </row>
    <row r="7" spans="1:7" ht="16" customHeight="1" thickBot="1" x14ac:dyDescent="0.4">
      <c r="A7" s="1" t="s">
        <v>19</v>
      </c>
      <c r="B7" s="5" t="s">
        <v>8</v>
      </c>
      <c r="C7" s="16" t="s">
        <v>33</v>
      </c>
      <c r="D7" s="17"/>
      <c r="E7" s="26">
        <v>75.349999999999994</v>
      </c>
      <c r="F7" s="30">
        <v>75.349999999999994</v>
      </c>
      <c r="G7" s="31">
        <f t="shared" si="0"/>
        <v>73.338155</v>
      </c>
    </row>
    <row r="8" spans="1:7" x14ac:dyDescent="0.35">
      <c r="E8" s="15"/>
    </row>
  </sheetData>
  <mergeCells count="8">
    <mergeCell ref="A2:F2"/>
    <mergeCell ref="C6:D6"/>
    <mergeCell ref="C7:D7"/>
    <mergeCell ref="C3:D3"/>
    <mergeCell ref="C4:D4"/>
    <mergeCell ref="C5:D5"/>
    <mergeCell ref="A1:G1"/>
    <mergeCell ref="G2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zoomScaleNormal="100" workbookViewId="0">
      <selection activeCell="G1" sqref="G1:G3"/>
    </sheetView>
  </sheetViews>
  <sheetFormatPr defaultRowHeight="14.5" x14ac:dyDescent="0.35"/>
  <cols>
    <col min="1" max="1" width="9.81640625" customWidth="1"/>
    <col min="2" max="2" width="34.81640625" customWidth="1"/>
    <col min="4" max="4" width="19.54296875" customWidth="1"/>
    <col min="5" max="5" width="20.1796875" customWidth="1"/>
    <col min="6" max="6" width="29" customWidth="1"/>
    <col min="7" max="7" width="23.6328125" customWidth="1"/>
  </cols>
  <sheetData>
    <row r="1" spans="1:7" ht="24" customHeight="1" thickBot="1" x14ac:dyDescent="0.4">
      <c r="A1" s="42" t="s">
        <v>36</v>
      </c>
      <c r="B1" s="43"/>
      <c r="C1" s="43"/>
      <c r="D1" s="43"/>
      <c r="E1" s="43"/>
      <c r="F1" s="43"/>
      <c r="G1" s="52" t="s">
        <v>37</v>
      </c>
    </row>
    <row r="2" spans="1:7" ht="16" thickBot="1" x14ac:dyDescent="0.4">
      <c r="A2" s="45" t="s">
        <v>9</v>
      </c>
      <c r="B2" s="46"/>
      <c r="C2" s="46"/>
      <c r="D2" s="46"/>
      <c r="E2" s="46"/>
      <c r="F2" s="46"/>
      <c r="G2" s="53"/>
    </row>
    <row r="3" spans="1:7" ht="15" thickBot="1" x14ac:dyDescent="0.4">
      <c r="A3" s="29" t="s">
        <v>0</v>
      </c>
      <c r="B3" s="48" t="s">
        <v>1</v>
      </c>
      <c r="C3" s="49" t="s">
        <v>22</v>
      </c>
      <c r="D3" s="50"/>
      <c r="E3" s="48" t="s">
        <v>21</v>
      </c>
      <c r="F3" s="48" t="s">
        <v>24</v>
      </c>
      <c r="G3" s="54"/>
    </row>
    <row r="4" spans="1:7" ht="20.5" customHeight="1" thickBot="1" x14ac:dyDescent="0.4">
      <c r="A4" s="1" t="s">
        <v>2</v>
      </c>
      <c r="B4" s="7" t="s">
        <v>10</v>
      </c>
      <c r="C4" s="22" t="s">
        <v>25</v>
      </c>
      <c r="D4" s="23"/>
      <c r="E4" s="28">
        <v>197</v>
      </c>
      <c r="F4" s="51">
        <v>197</v>
      </c>
      <c r="G4" s="55">
        <f>F4+(F4*0.0341)</f>
        <v>203.71770000000001</v>
      </c>
    </row>
    <row r="5" spans="1:7" x14ac:dyDescent="0.35">
      <c r="A5" s="2"/>
      <c r="B5" s="2"/>
      <c r="C5" s="2"/>
      <c r="D5" s="2"/>
      <c r="E5" s="2"/>
    </row>
  </sheetData>
  <mergeCells count="5">
    <mergeCell ref="C4:D4"/>
    <mergeCell ref="C3:D3"/>
    <mergeCell ref="A1:F1"/>
    <mergeCell ref="A2:F2"/>
    <mergeCell ref="G1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abSelected="1" zoomScaleNormal="100" workbookViewId="0">
      <selection activeCell="G4" sqref="G4"/>
    </sheetView>
  </sheetViews>
  <sheetFormatPr defaultRowHeight="14.5" x14ac:dyDescent="0.35"/>
  <cols>
    <col min="1" max="1" width="12.54296875" customWidth="1"/>
    <col min="2" max="2" width="35.1796875" customWidth="1"/>
    <col min="4" max="4" width="17.81640625" customWidth="1"/>
    <col min="5" max="5" width="18.453125" customWidth="1"/>
    <col min="6" max="6" width="26.54296875" customWidth="1"/>
    <col min="7" max="7" width="26.26953125" customWidth="1"/>
  </cols>
  <sheetData>
    <row r="1" spans="1:7" ht="28.5" customHeight="1" thickBot="1" x14ac:dyDescent="0.4">
      <c r="A1" s="42" t="s">
        <v>23</v>
      </c>
      <c r="B1" s="43"/>
      <c r="C1" s="43"/>
      <c r="D1" s="43"/>
      <c r="E1" s="43"/>
      <c r="F1" s="44"/>
      <c r="G1" s="57" t="s">
        <v>39</v>
      </c>
    </row>
    <row r="2" spans="1:7" ht="24.65" customHeight="1" thickBot="1" x14ac:dyDescent="0.4">
      <c r="A2" s="45" t="s">
        <v>11</v>
      </c>
      <c r="B2" s="46"/>
      <c r="C2" s="46"/>
      <c r="D2" s="46"/>
      <c r="E2" s="46"/>
      <c r="F2" s="47"/>
      <c r="G2" s="58"/>
    </row>
    <row r="3" spans="1:7" ht="29.5" thickBot="1" x14ac:dyDescent="0.4">
      <c r="A3" s="29" t="s">
        <v>0</v>
      </c>
      <c r="B3" s="56" t="s">
        <v>1</v>
      </c>
      <c r="C3" s="49" t="s">
        <v>22</v>
      </c>
      <c r="D3" s="50"/>
      <c r="E3" s="48" t="s">
        <v>21</v>
      </c>
      <c r="F3" s="29" t="s">
        <v>24</v>
      </c>
      <c r="G3" s="59"/>
    </row>
    <row r="4" spans="1:7" ht="15" thickBot="1" x14ac:dyDescent="0.4">
      <c r="A4" s="1" t="s">
        <v>2</v>
      </c>
      <c r="B4" s="7" t="s">
        <v>12</v>
      </c>
      <c r="C4" s="22" t="s">
        <v>25</v>
      </c>
      <c r="D4" s="23"/>
      <c r="E4" s="27">
        <v>299</v>
      </c>
      <c r="F4" s="27">
        <v>299</v>
      </c>
      <c r="G4" s="55">
        <f>F4+(F4*-0.0114)</f>
        <v>295.59140000000002</v>
      </c>
    </row>
    <row r="5" spans="1:7" x14ac:dyDescent="0.35">
      <c r="A5" s="24"/>
      <c r="B5" s="24"/>
      <c r="C5" s="24"/>
      <c r="D5" s="24"/>
      <c r="E5" s="24"/>
    </row>
    <row r="12" spans="1:7" x14ac:dyDescent="0.35">
      <c r="D12" s="9"/>
    </row>
  </sheetData>
  <mergeCells count="6">
    <mergeCell ref="G1:G3"/>
    <mergeCell ref="A5:E5"/>
    <mergeCell ref="C3:D3"/>
    <mergeCell ref="C4:D4"/>
    <mergeCell ref="A1:F1"/>
    <mergeCell ref="A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zoomScaleNormal="100" workbookViewId="0">
      <selection sqref="A1:D1"/>
    </sheetView>
  </sheetViews>
  <sheetFormatPr defaultRowHeight="14.5" x14ac:dyDescent="0.35"/>
  <cols>
    <col min="2" max="2" width="33" customWidth="1"/>
    <col min="3" max="3" width="23.54296875" customWidth="1"/>
    <col min="4" max="4" width="14.1796875" customWidth="1"/>
  </cols>
  <sheetData>
    <row r="1" spans="1:4" ht="16" thickBot="1" x14ac:dyDescent="0.4">
      <c r="A1" s="25" t="s">
        <v>13</v>
      </c>
      <c r="B1" s="25"/>
      <c r="C1" s="25"/>
      <c r="D1" s="25"/>
    </row>
    <row r="2" spans="1:4" ht="15" thickBot="1" x14ac:dyDescent="0.4">
      <c r="A2" s="12" t="s">
        <v>0</v>
      </c>
      <c r="B2" s="13" t="s">
        <v>1</v>
      </c>
      <c r="C2" s="13" t="s">
        <v>22</v>
      </c>
      <c r="D2" s="14" t="s">
        <v>20</v>
      </c>
    </row>
    <row r="3" spans="1:4" ht="15" thickBot="1" x14ac:dyDescent="0.4">
      <c r="A3" s="3" t="s">
        <v>2</v>
      </c>
      <c r="B3" s="10" t="s">
        <v>26</v>
      </c>
      <c r="C3" s="11" t="s">
        <v>25</v>
      </c>
      <c r="D3" s="11" t="s">
        <v>31</v>
      </c>
    </row>
    <row r="4" spans="1:4" ht="15" thickBot="1" x14ac:dyDescent="0.4">
      <c r="A4" s="4" t="s">
        <v>3</v>
      </c>
      <c r="B4" s="11" t="s">
        <v>27</v>
      </c>
      <c r="C4" s="11" t="s">
        <v>25</v>
      </c>
      <c r="D4" s="11" t="s">
        <v>31</v>
      </c>
    </row>
    <row r="5" spans="1:4" ht="15" thickBot="1" x14ac:dyDescent="0.4">
      <c r="A5" s="4" t="s">
        <v>14</v>
      </c>
      <c r="B5" s="11" t="s">
        <v>28</v>
      </c>
      <c r="C5" s="11" t="s">
        <v>25</v>
      </c>
      <c r="D5" s="11" t="s">
        <v>32</v>
      </c>
    </row>
    <row r="6" spans="1:4" ht="15" thickBot="1" x14ac:dyDescent="0.4">
      <c r="A6" s="4" t="s">
        <v>15</v>
      </c>
      <c r="B6" s="11" t="s">
        <v>29</v>
      </c>
      <c r="C6" s="11" t="s">
        <v>30</v>
      </c>
      <c r="D6" s="11" t="s">
        <v>34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 3</vt:lpstr>
      <vt:lpstr>Cat 4</vt:lpstr>
      <vt:lpstr>Cat 5</vt:lpstr>
      <vt:lpstr>Options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Naveed, Shapoor (DES)</dc:creator>
  <cp:lastModifiedBy>Manus, Jaimie (DES)</cp:lastModifiedBy>
  <dcterms:created xsi:type="dcterms:W3CDTF">2022-02-22T22:55:31Z</dcterms:created>
  <dcterms:modified xsi:type="dcterms:W3CDTF">2023-12-11T19:36:10Z</dcterms:modified>
</cp:coreProperties>
</file>