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4822 - ITPS Project Management Services\6-PrtlPge\"/>
    </mc:Choice>
  </mc:AlternateContent>
  <xr:revisionPtr revIDLastSave="0" documentId="13_ncr:1_{CF3FB1C4-DF18-495F-B3FB-1413E0AAF627}" xr6:coauthVersionLast="47" xr6:coauthVersionMax="47" xr10:uidLastSave="{00000000-0000-0000-0000-000000000000}"/>
  <bookViews>
    <workbookView xWindow="33720" yWindow="-120" windowWidth="29040" windowHeight="15720" xr2:uid="{97FCC0F5-4AB9-4D3F-956F-4291A21D9937}"/>
  </bookViews>
  <sheets>
    <sheet name="Sheet1" sheetId="1" r:id="rId1"/>
    <sheet name="Sheet2" sheetId="2" r:id="rId2"/>
  </sheets>
  <definedNames>
    <definedName name="_xlnm._FilterDatabase" localSheetId="0" hidden="1">Sheet1!$A$2:$N$94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D4" i="1"/>
  <c r="E4" i="1"/>
  <c r="F4" i="1"/>
  <c r="G4" i="1"/>
  <c r="H4" i="1"/>
  <c r="E5" i="1"/>
  <c r="H5" i="1"/>
  <c r="E6" i="1"/>
  <c r="F6" i="1"/>
  <c r="H6" i="1"/>
  <c r="D7" i="1"/>
  <c r="E7" i="1"/>
  <c r="F7" i="1"/>
  <c r="G7" i="1"/>
  <c r="H7" i="1"/>
  <c r="D8" i="1"/>
  <c r="E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E13" i="1"/>
  <c r="F13" i="1"/>
  <c r="H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F17" i="1"/>
  <c r="G17" i="1"/>
  <c r="H17" i="1"/>
  <c r="D18" i="1"/>
  <c r="E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E29" i="1"/>
  <c r="F29" i="1"/>
  <c r="H29" i="1"/>
  <c r="E30" i="1"/>
  <c r="F30" i="1"/>
  <c r="H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D43" i="1"/>
  <c r="E43" i="1"/>
  <c r="F43" i="1"/>
  <c r="G43" i="1"/>
  <c r="H43" i="1"/>
  <c r="D44" i="1"/>
  <c r="E44" i="1"/>
  <c r="F44" i="1"/>
  <c r="G44" i="1"/>
  <c r="H44" i="1"/>
  <c r="D45" i="1"/>
  <c r="E45" i="1"/>
  <c r="F45" i="1"/>
  <c r="G45" i="1"/>
  <c r="H45" i="1"/>
  <c r="E46" i="1"/>
  <c r="F46" i="1"/>
  <c r="H46" i="1"/>
  <c r="D47" i="1"/>
  <c r="E47" i="1"/>
  <c r="F47" i="1"/>
  <c r="G47" i="1"/>
  <c r="H47" i="1"/>
  <c r="D48" i="1"/>
  <c r="E48" i="1"/>
  <c r="F48" i="1"/>
  <c r="G48" i="1"/>
  <c r="H48" i="1"/>
  <c r="D49" i="1"/>
  <c r="E49" i="1"/>
  <c r="F49" i="1"/>
  <c r="G49" i="1"/>
  <c r="H49" i="1"/>
  <c r="D50" i="1"/>
  <c r="E50" i="1"/>
  <c r="F50" i="1"/>
  <c r="G50" i="1"/>
  <c r="H50" i="1"/>
  <c r="D51" i="1"/>
  <c r="E51" i="1"/>
  <c r="F51" i="1"/>
  <c r="G51" i="1"/>
  <c r="H51" i="1"/>
  <c r="D52" i="1"/>
  <c r="E52" i="1"/>
  <c r="F52" i="1"/>
  <c r="G52" i="1"/>
  <c r="H52" i="1"/>
  <c r="E53" i="1"/>
  <c r="H53" i="1"/>
  <c r="D54" i="1"/>
  <c r="E54" i="1"/>
  <c r="F54" i="1"/>
  <c r="G54" i="1"/>
  <c r="H54" i="1"/>
  <c r="D55" i="1"/>
  <c r="E55" i="1"/>
  <c r="F55" i="1"/>
  <c r="G55" i="1"/>
  <c r="H55" i="1"/>
  <c r="D56" i="1"/>
  <c r="E56" i="1"/>
  <c r="F56" i="1"/>
  <c r="G56" i="1"/>
  <c r="H56" i="1"/>
  <c r="E57" i="1"/>
  <c r="H57" i="1"/>
  <c r="D58" i="1"/>
  <c r="E58" i="1"/>
  <c r="F58" i="1"/>
  <c r="G58" i="1"/>
  <c r="H58" i="1"/>
  <c r="D59" i="1"/>
  <c r="E59" i="1"/>
  <c r="F59" i="1"/>
  <c r="G59" i="1"/>
  <c r="H59" i="1"/>
  <c r="D60" i="1"/>
  <c r="E60" i="1"/>
  <c r="F60" i="1"/>
  <c r="G60" i="1"/>
  <c r="H60" i="1"/>
  <c r="D61" i="1"/>
  <c r="E61" i="1"/>
  <c r="F61" i="1"/>
  <c r="G61" i="1"/>
  <c r="H61" i="1"/>
  <c r="D62" i="1"/>
  <c r="E62" i="1"/>
  <c r="F62" i="1"/>
  <c r="G62" i="1"/>
  <c r="H62" i="1"/>
  <c r="D63" i="1"/>
  <c r="E63" i="1"/>
  <c r="F63" i="1"/>
  <c r="G63" i="1"/>
  <c r="H63" i="1"/>
  <c r="D64" i="1"/>
  <c r="E64" i="1"/>
  <c r="F64" i="1"/>
  <c r="G64" i="1"/>
  <c r="H64" i="1"/>
  <c r="D65" i="1"/>
  <c r="E65" i="1"/>
  <c r="F65" i="1"/>
  <c r="G65" i="1"/>
  <c r="H65" i="1"/>
  <c r="D66" i="1"/>
  <c r="E66" i="1"/>
  <c r="F66" i="1"/>
  <c r="G66" i="1"/>
  <c r="H66" i="1"/>
  <c r="F67" i="1"/>
  <c r="D68" i="1"/>
  <c r="E68" i="1"/>
  <c r="F68" i="1"/>
  <c r="G68" i="1"/>
  <c r="H68" i="1"/>
  <c r="D69" i="1"/>
  <c r="E69" i="1"/>
  <c r="F69" i="1"/>
  <c r="G69" i="1"/>
  <c r="H69" i="1"/>
  <c r="D70" i="1"/>
  <c r="E70" i="1"/>
  <c r="G70" i="1"/>
  <c r="H70" i="1"/>
  <c r="D71" i="1"/>
  <c r="E71" i="1"/>
  <c r="F71" i="1"/>
  <c r="G71" i="1"/>
  <c r="H71" i="1"/>
  <c r="D72" i="1"/>
  <c r="F72" i="1"/>
  <c r="G72" i="1"/>
  <c r="D73" i="1"/>
  <c r="E73" i="1"/>
  <c r="F73" i="1"/>
  <c r="G73" i="1"/>
  <c r="H73" i="1"/>
  <c r="D74" i="1"/>
  <c r="E74" i="1"/>
  <c r="F74" i="1"/>
  <c r="G74" i="1"/>
  <c r="H74" i="1"/>
  <c r="D75" i="1"/>
  <c r="E75" i="1"/>
  <c r="F75" i="1"/>
  <c r="G75" i="1"/>
  <c r="H75" i="1"/>
  <c r="D76" i="1"/>
  <c r="E76" i="1"/>
  <c r="F76" i="1"/>
  <c r="G76" i="1"/>
  <c r="H76" i="1"/>
  <c r="D77" i="1"/>
  <c r="E77" i="1"/>
  <c r="F77" i="1"/>
  <c r="G77" i="1"/>
  <c r="H77" i="1"/>
  <c r="D78" i="1"/>
  <c r="E78" i="1"/>
  <c r="F78" i="1"/>
  <c r="G78" i="1"/>
  <c r="H78" i="1"/>
  <c r="E79" i="1"/>
  <c r="F79" i="1"/>
  <c r="H79" i="1"/>
  <c r="D80" i="1"/>
  <c r="E80" i="1"/>
  <c r="F80" i="1"/>
  <c r="G80" i="1"/>
  <c r="H80" i="1"/>
  <c r="D81" i="1"/>
  <c r="E81" i="1"/>
  <c r="F81" i="1"/>
  <c r="G81" i="1"/>
  <c r="H81" i="1"/>
  <c r="E82" i="1"/>
  <c r="F82" i="1"/>
  <c r="H82" i="1"/>
  <c r="D83" i="1"/>
  <c r="E83" i="1"/>
  <c r="F83" i="1"/>
  <c r="G83" i="1"/>
  <c r="H83" i="1"/>
  <c r="E84" i="1"/>
  <c r="F84" i="1"/>
  <c r="H84" i="1"/>
  <c r="D85" i="1"/>
  <c r="E85" i="1"/>
  <c r="F85" i="1"/>
  <c r="G85" i="1"/>
  <c r="H85" i="1"/>
  <c r="D86" i="1"/>
  <c r="E86" i="1"/>
  <c r="F86" i="1"/>
  <c r="G86" i="1"/>
  <c r="H86" i="1"/>
  <c r="D87" i="1"/>
  <c r="E87" i="1"/>
  <c r="F87" i="1"/>
  <c r="G87" i="1"/>
  <c r="H87" i="1"/>
  <c r="D88" i="1"/>
  <c r="E88" i="1"/>
  <c r="F88" i="1"/>
  <c r="G88" i="1"/>
  <c r="H88" i="1"/>
  <c r="D89" i="1"/>
  <c r="E89" i="1"/>
  <c r="F89" i="1"/>
  <c r="G89" i="1"/>
  <c r="H89" i="1"/>
  <c r="D90" i="1"/>
  <c r="E90" i="1"/>
  <c r="F90" i="1"/>
  <c r="G90" i="1"/>
  <c r="H90" i="1"/>
  <c r="D91" i="1"/>
  <c r="E91" i="1"/>
  <c r="F91" i="1"/>
  <c r="G91" i="1"/>
  <c r="H91" i="1"/>
  <c r="D92" i="1"/>
  <c r="E92" i="1"/>
  <c r="F92" i="1"/>
  <c r="G92" i="1"/>
  <c r="H92" i="1"/>
  <c r="D93" i="1"/>
  <c r="E93" i="1"/>
  <c r="F93" i="1"/>
  <c r="G93" i="1"/>
  <c r="H93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9" i="1"/>
  <c r="I68" i="1"/>
  <c r="I67" i="1"/>
  <c r="I66" i="1"/>
  <c r="I65" i="1"/>
  <c r="I64" i="1"/>
  <c r="I63" i="1"/>
  <c r="I62" i="1"/>
  <c r="I61" i="1"/>
  <c r="I60" i="1"/>
  <c r="I59" i="1"/>
  <c r="I58" i="1"/>
  <c r="I56" i="1"/>
  <c r="I55" i="1"/>
  <c r="I54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7" i="1"/>
  <c r="I16" i="1"/>
  <c r="I15" i="1"/>
  <c r="I14" i="1"/>
  <c r="I13" i="1"/>
  <c r="I12" i="1"/>
  <c r="I11" i="1"/>
  <c r="I10" i="1"/>
  <c r="I9" i="1"/>
  <c r="I7" i="1"/>
  <c r="I6" i="1"/>
  <c r="I4" i="1"/>
  <c r="I3" i="1"/>
  <c r="D2" i="2"/>
</calcChain>
</file>

<file path=xl/sharedStrings.xml><?xml version="1.0" encoding="utf-8"?>
<sst xmlns="http://schemas.openxmlformats.org/spreadsheetml/2006/main" count="1099" uniqueCount="493">
  <si>
    <t>Contractors Name</t>
  </si>
  <si>
    <t>Contact Name and Telephone Number</t>
  </si>
  <si>
    <t>Contact Email</t>
  </si>
  <si>
    <t>Journey Pricing</t>
  </si>
  <si>
    <t>Senior Pricing</t>
  </si>
  <si>
    <t>Expert Pricing</t>
  </si>
  <si>
    <t>Contract</t>
  </si>
  <si>
    <t>Amendment</t>
  </si>
  <si>
    <t>OMWBE Status</t>
  </si>
  <si>
    <t>Small Business and/or Veteran Business</t>
  </si>
  <si>
    <t>Links</t>
  </si>
  <si>
    <t>110 Holdings LLC DBA Launch Consulting</t>
  </si>
  <si>
    <t>Kyle Keyser
(425) 747-6111</t>
  </si>
  <si>
    <t xml:space="preserve">
govcontracts@launchcg.com 
</t>
  </si>
  <si>
    <t>110 Holdings LLC Contract</t>
  </si>
  <si>
    <t>22nd Century Technology</t>
  </si>
  <si>
    <t xml:space="preserve">Yasamine Rafik
(888) 998-7284 </t>
  </si>
  <si>
    <t xml:space="preserve">
response@tscti.com 
</t>
  </si>
  <si>
    <t>22nd Century Technology Contract</t>
  </si>
  <si>
    <t>22nd Century Technology Amendment</t>
  </si>
  <si>
    <t>3K Technologies</t>
  </si>
  <si>
    <t>Krishna K. Chittabathini
(408) 716-5901</t>
  </si>
  <si>
    <t xml:space="preserve">
krishna@3ktechnologies.com  
</t>
  </si>
  <si>
    <t>3K Technologies Contract</t>
  </si>
  <si>
    <t>3K Technologies Amendment</t>
  </si>
  <si>
    <t>4 Consulting, Inc.</t>
  </si>
  <si>
    <t>Unnati Pandya 
(214) 724-9013</t>
  </si>
  <si>
    <t xml:space="preserve">
unnati.pandya@fourci.com 
</t>
  </si>
  <si>
    <t>4 Consulting Contract</t>
  </si>
  <si>
    <t>4 Consulting Amendment</t>
  </si>
  <si>
    <t>Minority Owned and Women Owned Business</t>
  </si>
  <si>
    <t>Small Business</t>
  </si>
  <si>
    <t>Accel Bi</t>
  </si>
  <si>
    <t>Sonali Dhamne
(206) 859-9823</t>
  </si>
  <si>
    <t xml:space="preserve">
PMO@accelbi.com
</t>
  </si>
  <si>
    <t>accel bi Contract</t>
  </si>
  <si>
    <t>Accel Bi Amendment</t>
  </si>
  <si>
    <t>Minority Owned Business</t>
  </si>
  <si>
    <t>Accenture</t>
  </si>
  <si>
    <t>Mark Williams
(206) 839-2964</t>
  </si>
  <si>
    <t xml:space="preserve">
mark.s.williams@accenture.com 
</t>
  </si>
  <si>
    <t>Accenture Contract</t>
  </si>
  <si>
    <t>Accenture Amendment</t>
  </si>
  <si>
    <t>Adekoya Business Consulting LLC</t>
  </si>
  <si>
    <t>Andrew Adekoya
206) 817-9775</t>
  </si>
  <si>
    <t xml:space="preserve">
andrew@adekoyabc.com 
</t>
  </si>
  <si>
    <t>Adekoya Business Consulting LLC Contract</t>
  </si>
  <si>
    <t>Adekoya Business Consulting Amendment</t>
  </si>
  <si>
    <t>adekoyabc.com</t>
  </si>
  <si>
    <t>Advisicon</t>
  </si>
  <si>
    <t xml:space="preserve">Laurie Levy    
(866) 362-3847   </t>
  </si>
  <si>
    <t xml:space="preserve">
laurie.levy@advisicon.com     
</t>
  </si>
  <si>
    <t>Advisicon Contract</t>
  </si>
  <si>
    <t>Advisicon Amendment</t>
  </si>
  <si>
    <t>Veteran Owned Business</t>
  </si>
  <si>
    <t>AG Consulting Partners, Inc.</t>
  </si>
  <si>
    <t>Brandon Rubens 
(206) 910-8058</t>
  </si>
  <si>
    <t xml:space="preserve">
brandonr@agconsultingpartners.com 
</t>
  </si>
  <si>
    <t>AG Consulting Partners Contract</t>
  </si>
  <si>
    <t>AG Consulting Partners Amendment</t>
  </si>
  <si>
    <t>AG Consulting</t>
  </si>
  <si>
    <t>AGILE GLOBAL SOLUTIONS, INC</t>
  </si>
  <si>
    <t>RAJA KRISHNAN
(916) 353-1780</t>
  </si>
  <si>
    <t xml:space="preserve">
raja@agileglobal.com 
</t>
  </si>
  <si>
    <t>AGILE GLOBAL SOLUTIONS Contract</t>
  </si>
  <si>
    <t>Agile Global Solutions Amendment</t>
  </si>
  <si>
    <t xml:space="preserve">Agile Global </t>
  </si>
  <si>
    <t>AgreeYa Solutions, Inc</t>
  </si>
  <si>
    <t>Sanjay Khosla
(916) 294-0065</t>
  </si>
  <si>
    <t xml:space="preserve">sales_americas@agreeya.com </t>
  </si>
  <si>
    <t>AgreeYa Solutions Contract</t>
  </si>
  <si>
    <t>AgreeYa Solutions Amendment</t>
  </si>
  <si>
    <t>Anthro-Tech Inc</t>
  </si>
  <si>
    <t>Suzanne Boyd
(360) 584-9151</t>
  </si>
  <si>
    <t xml:space="preserve">
SuzanneBoyd@anthro-tech.com 
</t>
  </si>
  <si>
    <t>Anthro-Tech Inc Contract</t>
  </si>
  <si>
    <t>Anthro-Tech Amendment</t>
  </si>
  <si>
    <t>Ardor Digital Inc</t>
  </si>
  <si>
    <t>Rahul Kaul
(425) 931-8280</t>
  </si>
  <si>
    <t xml:space="preserve">
rahul@ardorcorp.com
</t>
  </si>
  <si>
    <t>Ardor Digital Contract</t>
  </si>
  <si>
    <t>Ardor Digital Amendment</t>
  </si>
  <si>
    <t>Artic Consulting, Inc.</t>
  </si>
  <si>
    <t>Bradley Feldman
(773) 368-2773</t>
  </si>
  <si>
    <t xml:space="preserve">
Bradley.Feldman@ArticConsulting.com 
</t>
  </si>
  <si>
    <t>Artic Consulting Contract</t>
  </si>
  <si>
    <t>Artic Consulting Amendment</t>
  </si>
  <si>
    <t>Ascend Consulting Services</t>
  </si>
  <si>
    <t>DeWayne Moats
(206) 618-6292</t>
  </si>
  <si>
    <t xml:space="preserve">
dewayne@ascendconsultingservices.com  </t>
  </si>
  <si>
    <t>Ascend Consulting Services Contract</t>
  </si>
  <si>
    <t>Ascend Consulting Services Amendment</t>
  </si>
  <si>
    <t>Avvento Consulting</t>
  </si>
  <si>
    <t>Raveen Sidhu
(888) 801-8003 x603</t>
  </si>
  <si>
    <t xml:space="preserve">
raveen.sidhu@avventoconsulting.com 
</t>
  </si>
  <si>
    <t>Avvento Consulting Contract</t>
  </si>
  <si>
    <t>Avvento Consulting Amendment</t>
  </si>
  <si>
    <t>Ballista Consulting</t>
  </si>
  <si>
    <t>Tiffany Buerk
(206) 484-1254</t>
  </si>
  <si>
    <t xml:space="preserve">
tbuerk@ballistaconsulting.com 
</t>
  </si>
  <si>
    <t>Ballista Consulting Contract</t>
  </si>
  <si>
    <t>Ballista Consulting Amendment</t>
  </si>
  <si>
    <t>Berry Dunn McNeil &amp; Parker, LLC</t>
  </si>
  <si>
    <t>Kevin Scarborough
(207) 221-2440</t>
  </si>
  <si>
    <t xml:space="preserve">
kevin.scarborough@berrydunn.com 
</t>
  </si>
  <si>
    <t>Berry Dunn McNeil &amp; Parker, LLC Contract</t>
  </si>
  <si>
    <t>Berry Dunn McNeil &amp; Parker Amendment</t>
  </si>
  <si>
    <t>BlueHawk Consulting</t>
  </si>
  <si>
    <t>Jason Herman
(425) 256-1942</t>
  </si>
  <si>
    <t xml:space="preserve">
Jason@bluehawkconsulting.com
</t>
  </si>
  <si>
    <t>BlueHawk Consulting Contract</t>
  </si>
  <si>
    <t>Bluehawk Consulting Amendment</t>
  </si>
  <si>
    <t>BlueSky Consulting NW</t>
  </si>
  <si>
    <t>Steve Zimmerman
(360) 292-0870</t>
  </si>
  <si>
    <t xml:space="preserve">
steve@bluesky-nw.com
</t>
  </si>
  <si>
    <t>BlueSky Consulting NW Contract</t>
  </si>
  <si>
    <t>BlueSky Consulting NW Amendment</t>
  </si>
  <si>
    <t>California Creative Solutions Inc (dba CCS Global Tech)</t>
  </si>
  <si>
    <t>Mark Hunsicker
(858) 435-4878</t>
  </si>
  <si>
    <t xml:space="preserve">
gov@ccsglobaltech.com
</t>
  </si>
  <si>
    <t>California Creative Solutions (dba CCS Global Tech) Contract</t>
  </si>
  <si>
    <t>California Creative Solutions Amendment</t>
  </si>
  <si>
    <t>CCS Global Tech</t>
  </si>
  <si>
    <t>Cayzen Technologies</t>
  </si>
  <si>
    <t>Sariney Mourng
(360) 539-5295 x2007</t>
  </si>
  <si>
    <t xml:space="preserve">
Sariney.mourng@cayzen.com
</t>
  </si>
  <si>
    <t>Cayzen Technologies Contract</t>
  </si>
  <si>
    <t>Cayzen Technologies Amendment</t>
  </si>
  <si>
    <t>CimpleSquare</t>
  </si>
  <si>
    <t>Gurdeep Sembhi
(206) 491-2063</t>
  </si>
  <si>
    <t xml:space="preserve">
gsembhi@cimplesoft.com
</t>
  </si>
  <si>
    <t>CimpleSquare Contract</t>
  </si>
  <si>
    <t>CimpleSquare Amendment</t>
  </si>
  <si>
    <t>Cloud Assert LLC</t>
  </si>
  <si>
    <t>Aravind Sundaresan
(425) 880-5999</t>
  </si>
  <si>
    <t xml:space="preserve">
aravind@cloudassert.com
</t>
  </si>
  <si>
    <t>Cloud Assert LLC Contract</t>
  </si>
  <si>
    <t>Cloud Assert Amendment</t>
  </si>
  <si>
    <t>CodeSmart</t>
  </si>
  <si>
    <t>Nick Nortelli
(415) 577-5187</t>
  </si>
  <si>
    <t xml:space="preserve">
Nick.Nortelli@CodeSmartInc.com
</t>
  </si>
  <si>
    <t>CodeSmart Contract</t>
  </si>
  <si>
    <t>CodeSmart Amendment</t>
  </si>
  <si>
    <t>Comagine Health</t>
  </si>
  <si>
    <t>Pablo Garcia
(801) 892-6673</t>
  </si>
  <si>
    <t xml:space="preserve">
pgarcia@comagine.org
</t>
  </si>
  <si>
    <t>Comagine Health Contract</t>
  </si>
  <si>
    <t>Comagine Health Amendment</t>
  </si>
  <si>
    <t>Compu-Vision Consulting Inc</t>
  </si>
  <si>
    <t>Michael Cox
(480) 404-8851</t>
  </si>
  <si>
    <t xml:space="preserve">
mcox@compuvis.com                             rfp@compuvis.com
</t>
  </si>
  <si>
    <t>Compu-Vision Consulting Inc Contract</t>
  </si>
  <si>
    <t>Compu-Vision Consulting Amendment</t>
  </si>
  <si>
    <t>Compu-Vision Consulting</t>
  </si>
  <si>
    <t>CRI Advantage, Inc</t>
  </si>
  <si>
    <t>Bethany Nielson
(208) 403-2367</t>
  </si>
  <si>
    <t xml:space="preserve">
contracts@criadvantage.com 
</t>
  </si>
  <si>
    <t>CRI Advantage Inc Contract</t>
  </si>
  <si>
    <t>CRI Advantage Amendment</t>
  </si>
  <si>
    <t>CSG Government Solutions</t>
  </si>
  <si>
    <t xml:space="preserve">Kirk Swanson 
(312) 423-2103 </t>
  </si>
  <si>
    <t xml:space="preserve">
rfp@csgdelivers.com  
</t>
  </si>
  <si>
    <t>CSG Government Solutions Contract</t>
  </si>
  <si>
    <t>CSG Government Solutions Amendment</t>
  </si>
  <si>
    <t>DatamanUSA, LLC</t>
  </si>
  <si>
    <t>Nidhi Saxena                                                                              (720) 248-3110 and (720) 201-5617</t>
  </si>
  <si>
    <t xml:space="preserve">
contact@datamanusa.com 
</t>
  </si>
  <si>
    <t>DatamanUSA LLC Contract</t>
  </si>
  <si>
    <t>DatamanUSA Amendment</t>
  </si>
  <si>
    <t>Destiny Technologies International</t>
  </si>
  <si>
    <t xml:space="preserve">
(253) 203-9959</t>
  </si>
  <si>
    <t xml:space="preserve">sales@destinytech.org  
</t>
  </si>
  <si>
    <t>Destiny Technologies International Contract</t>
  </si>
  <si>
    <t>Destiny Technologies International Amendment</t>
  </si>
  <si>
    <t>Durkin Consulting Inc (Olystic)</t>
  </si>
  <si>
    <t>Christopher Durkin
(360) 870-2486</t>
  </si>
  <si>
    <t xml:space="preserve">
chris@durkin-consulting.com 
</t>
  </si>
  <si>
    <t>Durkin Consulting Inc (Olystic) Contract</t>
  </si>
  <si>
    <t>Durkin Consulting Amendment</t>
  </si>
  <si>
    <t>Eight Eleven Group, LLC</t>
  </si>
  <si>
    <t>Trevor Yarnall
(206) 829-4447</t>
  </si>
  <si>
    <t xml:space="preserve">
tyarnall@brooksource.com 
</t>
  </si>
  <si>
    <t>Eight Eleven Group LLC Contract</t>
  </si>
  <si>
    <t>Eight Eleven Group Amendment</t>
  </si>
  <si>
    <t>Elegant Enterprise-Wide Solutions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</si>
  <si>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</si>
  <si>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</si>
  <si>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</si>
  <si>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</si>
  <si>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</si>
  <si>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</si>
  <si>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
Shaun.hodge@elyoninternational.com
</t>
  </si>
  <si>
    <t>Elyon International Inc Contract</t>
  </si>
  <si>
    <t>Elyon International Amendment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</si>
  <si>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</si>
  <si>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</si>
  <si>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</si>
  <si>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</si>
  <si>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</si>
  <si>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</si>
  <si>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FirstRule Group</t>
  </si>
  <si>
    <t xml:space="preserve">Shelley McDermott 
(360) 789-9747 </t>
  </si>
  <si>
    <t xml:space="preserve">
shelleymcdermott@firstrulegroup.com 
</t>
  </si>
  <si>
    <t>FirstRule Group Contract</t>
  </si>
  <si>
    <t>FirstRule Group Amendment</t>
  </si>
  <si>
    <t>Women Owned Business</t>
  </si>
  <si>
    <t>First Rule Group</t>
  </si>
  <si>
    <t>Guidacent</t>
  </si>
  <si>
    <t>Bob Morgan    
(206) 931-8788</t>
  </si>
  <si>
    <t xml:space="preserve">
bob.morgan@guidacent.com       
</t>
  </si>
  <si>
    <t>Guidacent Contract</t>
  </si>
  <si>
    <t>Guidacent Amendment</t>
  </si>
  <si>
    <t>Guidehouse Inc.</t>
  </si>
  <si>
    <t>Virginia Boyd
(512) 402-3954</t>
  </si>
  <si>
    <t xml:space="preserve">
slgcontracts@guidehouse.com 
</t>
  </si>
  <si>
    <t>Guidehouse Contract</t>
  </si>
  <si>
    <t>Guidehouse Amendment</t>
  </si>
  <si>
    <t>Halcyon Northwest LLC</t>
  </si>
  <si>
    <t>Katherine Boyd
(360) 359-0199</t>
  </si>
  <si>
    <t xml:space="preserve">
katherine@halcyonnw.com 
</t>
  </si>
  <si>
    <t>Halcyon Northwest LLC Contract</t>
  </si>
  <si>
    <t>Halcyon Northwest Amendment</t>
  </si>
  <si>
    <t>InfiCare Technologies</t>
  </si>
  <si>
    <t>Naga Nagarajan
(703) 349-6803</t>
  </si>
  <si>
    <t xml:space="preserve">
naga@inficare.com
</t>
  </si>
  <si>
    <t>InfiCare Technologies Contract</t>
  </si>
  <si>
    <t>InfiCare Amendment</t>
  </si>
  <si>
    <t>Infojini</t>
  </si>
  <si>
    <t>Sandeep Harjani
(443) 257-0086</t>
  </si>
  <si>
    <t xml:space="preserve">
statebids@infojiniconsulting.com 
</t>
  </si>
  <si>
    <t>Infojini Contract</t>
  </si>
  <si>
    <t>Infojini Amendment</t>
  </si>
  <si>
    <t>Information Alliance, Inc</t>
  </si>
  <si>
    <t>Kevin Bassett
(503) 975-5339</t>
  </si>
  <si>
    <t xml:space="preserve">
kevin@informationalliance.net 
</t>
  </si>
  <si>
    <t>Information Alliance Contract</t>
  </si>
  <si>
    <t>Information Alliance Amendment</t>
  </si>
  <si>
    <t xml:space="preserve">Information Alliance </t>
  </si>
  <si>
    <t>InfoStride, Inc</t>
  </si>
  <si>
    <t>Ritu Mangla
(510) 305-1160</t>
  </si>
  <si>
    <t xml:space="preserve">
govt@infostride.com 
</t>
  </si>
  <si>
    <t>InfoStride Inc Contract</t>
  </si>
  <si>
    <t>InfoStride Amendment</t>
  </si>
  <si>
    <t xml:space="preserve">
innoSoul</t>
  </si>
  <si>
    <t>Rashi Shamshabad
(518) 400-0425</t>
  </si>
  <si>
    <t xml:space="preserve">
bids@innosoul.com 
</t>
  </si>
  <si>
    <t>innoSoul Contract</t>
  </si>
  <si>
    <t>InnoSoul Amendment</t>
  </si>
  <si>
    <t>InstantServe, LLC</t>
  </si>
  <si>
    <t>Simratpal K. Khela
(267) 396-1433 x8007</t>
  </si>
  <si>
    <t xml:space="preserve">
Simrat.k@iserveworld.com
</t>
  </si>
  <si>
    <t>InstantServe Contract</t>
  </si>
  <si>
    <t>InstantServe Amendment</t>
  </si>
  <si>
    <t>Integrated Solutions Group, LLC</t>
  </si>
  <si>
    <t>Thomas Boatright
(360) 485-5390</t>
  </si>
  <si>
    <t xml:space="preserve">
Thomas.boatright@isg-nw.com
</t>
  </si>
  <si>
    <t>Integrated Solutions Group LLC Contract</t>
  </si>
  <si>
    <t>Integrated Solutions Group Amendment</t>
  </si>
  <si>
    <t xml:space="preserve">Integrated Solutions Group </t>
  </si>
  <si>
    <t>Integrated Technology Solutions and Services Inc. (ITSSI)</t>
  </si>
  <si>
    <t>Shweta Kukreja
(443)-889-2295</t>
  </si>
  <si>
    <t xml:space="preserve">
itssi@itssicorp.com
</t>
  </si>
  <si>
    <t>ITSSI Contract</t>
  </si>
  <si>
    <t>ITSSI Amendment</t>
  </si>
  <si>
    <t>IntelliTect</t>
  </si>
  <si>
    <t>Scott Powrie
(206) 854-5708</t>
  </si>
  <si>
    <t xml:space="preserve">
scott.powrie@intellitect.com 
</t>
  </si>
  <si>
    <t>IntelliTect Contract</t>
  </si>
  <si>
    <t>Intellitecture Amendment</t>
  </si>
  <si>
    <t>International Projects Consultancy Services, Inc (IPCS)</t>
  </si>
  <si>
    <t xml:space="preserve">Anupa Dhar
(952) 541-4888 x32 </t>
  </si>
  <si>
    <t xml:space="preserve">
Anupa@icps.net
</t>
  </si>
  <si>
    <t>IPCS Contract</t>
  </si>
  <si>
    <t>IPCS Amendment</t>
  </si>
  <si>
    <t>Kelly Services, Inc.</t>
  </si>
  <si>
    <t>My Viloria
(858) 699-5531</t>
  </si>
  <si>
    <t xml:space="preserve">
my.viloria@kellyservices.com 
</t>
  </si>
  <si>
    <t>Kelly Services Inc Contract</t>
  </si>
  <si>
    <t>Kelly Services Amendment</t>
  </si>
  <si>
    <t>Kelly Services</t>
  </si>
  <si>
    <t>Level 4 Ventures, Inc</t>
  </si>
  <si>
    <t>Zandra Clark
(916) 304-2382</t>
  </si>
  <si>
    <t xml:space="preserve">
zandra@level4ventures.com
</t>
  </si>
  <si>
    <t>Level 4 Ventures Inc Contract</t>
  </si>
  <si>
    <t>Level 4 Ventures Amendment</t>
  </si>
  <si>
    <t>Liberum, LLC</t>
  </si>
  <si>
    <t>Brent Carr
(425) 780-7824</t>
  </si>
  <si>
    <t xml:space="preserve">
bcarr@liberumnow.com
</t>
  </si>
  <si>
    <t>Liberum Contract</t>
  </si>
  <si>
    <t>Liberum Amendment</t>
  </si>
  <si>
    <t>Liberum</t>
  </si>
  <si>
    <t>Linea Solutions, Inc.</t>
  </si>
  <si>
    <t>Bryce Haws
(614) 582-7505</t>
  </si>
  <si>
    <t xml:space="preserve">
bhaws@lineasolutions.com 
</t>
  </si>
  <si>
    <t>Linea Solutions Inc Contract</t>
  </si>
  <si>
    <t>Linea Solutions Amendment</t>
  </si>
  <si>
    <t>Mars Tech Solutions</t>
  </si>
  <si>
    <t>Shahena Mohammed
(732) 407-1972</t>
  </si>
  <si>
    <t xml:space="preserve">
sm@marstechsolutions.net 
</t>
  </si>
  <si>
    <t>Mars Tech Solutions Contract</t>
  </si>
  <si>
    <t>Mars Tech Solutions Amendment</t>
  </si>
  <si>
    <t>Maxisys Inc</t>
  </si>
  <si>
    <t>Ramu Ramanathan
(360) 713-1525</t>
  </si>
  <si>
    <t xml:space="preserve">
ramu@maxisys.com 
</t>
  </si>
  <si>
    <t>Maxisys Contract</t>
  </si>
  <si>
    <t>Maxisys Amendment</t>
  </si>
  <si>
    <t>New Compass Consulting, LLC</t>
  </si>
  <si>
    <t>Tim Lehmpuhl
(719) 426-8762</t>
  </si>
  <si>
    <t xml:space="preserve">
tim@newcompassconsulting.com 
</t>
  </si>
  <si>
    <t>New Compass Consulting Contract</t>
  </si>
  <si>
    <t>New Compass Consulting Amendment</t>
  </si>
  <si>
    <t>Next Generation Technology Inc</t>
  </si>
  <si>
    <t>Chris Velis
(847) 454-0900 x225</t>
  </si>
  <si>
    <t xml:space="preserve">
gov.rfp@ngtechinc.com 
</t>
  </si>
  <si>
    <t>Next Generation Technology Inc Contract</t>
  </si>
  <si>
    <t>Next Generation Technology Amendment</t>
  </si>
  <si>
    <t>Novalink Solutions</t>
  </si>
  <si>
    <t>Poornima Chamarthi
(470) 567-2003 x1001</t>
  </si>
  <si>
    <t xml:space="preserve">
Novalink.newbiz@novalink-solutions.com
</t>
  </si>
  <si>
    <t>Novalink Solutions Contract</t>
  </si>
  <si>
    <t>Novalink Solutions Amendment</t>
  </si>
  <si>
    <t>OTB Solutions Group, LLC</t>
  </si>
  <si>
    <t>Fred Higgins
(206) 365-2443</t>
  </si>
  <si>
    <t xml:space="preserve">
fred.higgins@otbsolutions.com 
</t>
  </si>
  <si>
    <t>OTB Solutions Contract</t>
  </si>
  <si>
    <t>OTB Solutions Amendment</t>
  </si>
  <si>
    <t>Plante &amp; Moran, PLLC</t>
  </si>
  <si>
    <t>Mike Riffel
(248) 223-3447</t>
  </si>
  <si>
    <t xml:space="preserve">
Mike.Riffel@plantemoran.com
</t>
  </si>
  <si>
    <t>Plante &amp; Moran Contract</t>
  </si>
  <si>
    <t>Plante &amp; Moran Amendment</t>
  </si>
  <si>
    <t>Plante Moran</t>
  </si>
  <si>
    <t>Portland Webworks</t>
  </si>
  <si>
    <t>Tom Lovering
(207) 773-6600</t>
  </si>
  <si>
    <t xml:space="preserve">
tom@portlandwebworks.com 
</t>
  </si>
  <si>
    <t>Portland Webworks Contract</t>
  </si>
  <si>
    <t>Portland Webworks Amendment</t>
  </si>
  <si>
    <t>Pro Innovation Inc</t>
  </si>
  <si>
    <t>Bhawna Churi
(360) 561-2950</t>
  </si>
  <si>
    <t xml:space="preserve">
info@proinnovationinc.com
</t>
  </si>
  <si>
    <t>Pro Innovation Inc Contract</t>
  </si>
  <si>
    <t>Pro Innovation Amendment</t>
  </si>
  <si>
    <t>Project Corps LLC</t>
  </si>
  <si>
    <t>Kim Valenzano
(206) 518-6103</t>
  </si>
  <si>
    <t xml:space="preserve">
kvalenzano@projectcorps.com
</t>
  </si>
  <si>
    <t>Project Corps Contract</t>
  </si>
  <si>
    <t>Project Corps Amendment</t>
  </si>
  <si>
    <t>Public Knowledge</t>
  </si>
  <si>
    <t xml:space="preserve">Bree Thompson
(406) 459-9087-Mobile
(406) 794-3989-Other </t>
  </si>
  <si>
    <t xml:space="preserve">
bthompson@pubknow.com 
</t>
  </si>
  <si>
    <t>Public Knowledge Contract</t>
  </si>
  <si>
    <t>Public Knowledge Amendment</t>
  </si>
  <si>
    <t>Redmond Technology Partners LLC</t>
  </si>
  <si>
    <t>Phil Greenwood
(425) 213-1709
             Or
Lorrie Montgomery
(206) 619-5494</t>
  </si>
  <si>
    <t xml:space="preserve">
philg@redtech.com 
             Or
lorriem@redtech.com </t>
  </si>
  <si>
    <t>Redmond Technology Partners Contract</t>
  </si>
  <si>
    <t>Redmond Technology Partners Amendment</t>
  </si>
  <si>
    <t>Renaissance Strategic Consulting</t>
  </si>
  <si>
    <t>David Huffman-Walddon 
(360) 402-6135</t>
  </si>
  <si>
    <t xml:space="preserve">
David@RenaissanceStrategicConsulting.com 
</t>
  </si>
  <si>
    <t>Renaissance Strategic Consulting Contract</t>
  </si>
  <si>
    <t>Renaissance Strategic Consulting Amendment</t>
  </si>
  <si>
    <t>Resource Data, Inc.</t>
  </si>
  <si>
    <t>Stephen Carnes
503-208-3693</t>
  </si>
  <si>
    <t xml:space="preserve">
scarnes@resourcedata.com 
</t>
  </si>
  <si>
    <t>Resource Data Inc Contract</t>
  </si>
  <si>
    <t>Resource Data Amendment</t>
  </si>
  <si>
    <t>Resource Logistics, Inc</t>
  </si>
  <si>
    <t>Ravi Bhaskar
(732) 659-9177</t>
  </si>
  <si>
    <t xml:space="preserve">
govt@resource-logistics.com
</t>
  </si>
  <si>
    <t>Resource Logistics Inc Contract</t>
  </si>
  <si>
    <t>Resource Logistics Amendment</t>
  </si>
  <si>
    <t>Sabot Technologies</t>
  </si>
  <si>
    <t>Christopher Eaves
(888) 447-2268 x701</t>
  </si>
  <si>
    <t xml:space="preserve">
chris@sabotconsulting.com 
</t>
  </si>
  <si>
    <t>Sabot Technologies Contract</t>
  </si>
  <si>
    <t>Sabot Consulting Amendment</t>
  </si>
  <si>
    <t>Sabot Consulting</t>
  </si>
  <si>
    <t>Sage Group Technologies, Inc</t>
  </si>
  <si>
    <t>Kiran Sharma
1-732-994-3322</t>
  </si>
  <si>
    <t xml:space="preserve">
ksharma@sagegroupinc.com
</t>
  </si>
  <si>
    <t>Sage Group Technologies Inc Contract</t>
  </si>
  <si>
    <t>Sage Group Technologies Amendment</t>
  </si>
  <si>
    <t>Sal Militello Inc, DBA Olympic Technologies</t>
  </si>
  <si>
    <t>Sal Militello
(206) 954-1020</t>
  </si>
  <si>
    <t xml:space="preserve">
salm@salmil.com
</t>
  </si>
  <si>
    <t>Olympic Technologies Contract</t>
  </si>
  <si>
    <t>Olympic Technologies Amendment</t>
  </si>
  <si>
    <t>Olympic Technologies</t>
  </si>
  <si>
    <t>Sia Partners</t>
  </si>
  <si>
    <t>Kyle Granderson                                                                             (206) 945 1665                                                                                       Amy Jo Stolmeier</t>
  </si>
  <si>
    <t xml:space="preserve">
kyle.granderson@sia-partners.com         amyjo.stolmeier@sia-partners.com
</t>
  </si>
  <si>
    <t>Sia Partners Contract</t>
  </si>
  <si>
    <t>Sia Partners Amendment</t>
  </si>
  <si>
    <t>Sigma Consultants Group, Inc</t>
  </si>
  <si>
    <t>Shanthi Ramakrishnan
(503) 629-9457</t>
  </si>
  <si>
    <t xml:space="preserve">
Shanthi@sigmacgi.com  </t>
  </si>
  <si>
    <t>Sigma Consultants Group Contract</t>
  </si>
  <si>
    <t>Sigma Consultants Group Amendment</t>
  </si>
  <si>
    <t>SMART IMS</t>
  </si>
  <si>
    <t>Aanchal Singh
(609) 955-3033</t>
  </si>
  <si>
    <t xml:space="preserve">
Aanchal.Singh@SmartIMS.com
</t>
  </si>
  <si>
    <t>Smart IMS Contract</t>
  </si>
  <si>
    <t>Smart Information Management Systems Amendment</t>
  </si>
  <si>
    <t>Solutions Resource</t>
  </si>
  <si>
    <t>Jet Castro     
Phone: (888) 499-0927</t>
  </si>
  <si>
    <t xml:space="preserve">
jet@solutionsresource.com 
</t>
  </si>
  <si>
    <t>Solutions Resource Contract</t>
  </si>
  <si>
    <t>Solutions Resource Amendment</t>
  </si>
  <si>
    <t>Sonus Software Solutions, Inc</t>
  </si>
  <si>
    <t>Lisa Gorla
(801)-770-3133 x201</t>
  </si>
  <si>
    <t xml:space="preserve">
lisa@sonussoftwareinc.com</t>
  </si>
  <si>
    <t>Sonus Software Solutions Inc Contract</t>
  </si>
  <si>
    <t>Subtle Scale</t>
  </si>
  <si>
    <t>Emmanuel Moluh
(551) 208-7400</t>
  </si>
  <si>
    <t xml:space="preserve">
emmanuel.moluh@gmail.com 
</t>
  </si>
  <si>
    <t>Subtle Scale Contract</t>
  </si>
  <si>
    <t>Subtle Scale Amendment</t>
  </si>
  <si>
    <t>Minority Owned Busienss</t>
  </si>
  <si>
    <t>SunPlus Data Group, Inc.</t>
  </si>
  <si>
    <t>Ravi Mekala
(770) 455-3265 x202</t>
  </si>
  <si>
    <t xml:space="preserve">
ravim@sunplusdata.com
</t>
  </si>
  <si>
    <t>SunPlus Data Group Contract</t>
  </si>
  <si>
    <t>SunPlus Data Group Amendment</t>
  </si>
  <si>
    <t>SunPlus Data Group</t>
  </si>
  <si>
    <t>Sustainable Evolution</t>
  </si>
  <si>
    <t>Jaylene Ruth
(206) 719-2174</t>
  </si>
  <si>
    <t xml:space="preserve">
jr@sustainableevolution.com 
</t>
  </si>
  <si>
    <t>Sustainable Evolution Contract</t>
  </si>
  <si>
    <t>Sustainable Evolution Amendment</t>
  </si>
  <si>
    <t>The Evolvers Group</t>
  </si>
  <si>
    <t>Rohan Sinha
(214) 884-8390</t>
  </si>
  <si>
    <t xml:space="preserve">
contracts@evolversgroup.com 
</t>
  </si>
  <si>
    <t>The Evolvers Group Contract</t>
  </si>
  <si>
    <t>The Evolvers Group Amendment</t>
  </si>
  <si>
    <t>The Informatics Applications Group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</si>
  <si>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</si>
  <si>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</si>
  <si>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</si>
  <si>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</si>
  <si>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</si>
  <si>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Katie Ryder
(206) 805-1888</t>
  </si>
  <si>
    <t xml:space="preserve">
katieryder@tokusaku.com  
</t>
  </si>
  <si>
    <t>TokuSaku Consulting Contract</t>
  </si>
  <si>
    <t>TokuSaku Consulting Amendment</t>
  </si>
  <si>
    <t>TommyTQL LLC</t>
  </si>
  <si>
    <t>Thomas Macak
(360) 562-0502</t>
  </si>
  <si>
    <t xml:space="preserve">
tmacak@tommytql.com 
</t>
  </si>
  <si>
    <t>TommyTQL Contract</t>
  </si>
  <si>
    <t>TommyTQL Amendment</t>
  </si>
  <si>
    <t>Treinen Associates</t>
  </si>
  <si>
    <t>Erica Van Ogle
(360) 455-5168 x159</t>
  </si>
  <si>
    <t xml:space="preserve">
evanogle@treinen.com 
</t>
  </si>
  <si>
    <t>Treinen Associates Contract</t>
  </si>
  <si>
    <t>Treinen Associates Amendment</t>
  </si>
  <si>
    <t>Treinen</t>
  </si>
  <si>
    <t>Trillium Professional Services</t>
  </si>
  <si>
    <t>Debbie Truitt
(425) 442-8037</t>
  </si>
  <si>
    <t xml:space="preserve">Debbie.truitt@trillium-ps.com 
</t>
  </si>
  <si>
    <t>Trillium Professional Services Contract</t>
  </si>
  <si>
    <t>Trillium Amendment</t>
  </si>
  <si>
    <t>V Group Inc.</t>
  </si>
  <si>
    <t>Brijesh Ravi
(609) 371-5400</t>
  </si>
  <si>
    <t xml:space="preserve">
wabids@vgroupinc.com 
</t>
  </si>
  <si>
    <t>V Group Inc Contract</t>
  </si>
  <si>
    <t>V Group Amendment</t>
  </si>
  <si>
    <t>Vivid Co</t>
  </si>
  <si>
    <t>Dennis Elonka
(206) 499-5838</t>
  </si>
  <si>
    <t xml:space="preserve">
dennis@vividco.com
</t>
  </si>
  <si>
    <t>Vivid Co Contract</t>
  </si>
  <si>
    <t xml:space="preserve">Vivid Amendment </t>
  </si>
  <si>
    <t>Vivid</t>
  </si>
  <si>
    <t>vTech Solutions, Inc.</t>
  </si>
  <si>
    <t>Sandeep Kumar
(202) 664-5949</t>
  </si>
  <si>
    <t>sandeep.k@vtechsolution.com</t>
  </si>
  <si>
    <t>vTech Solutions Inc Contract</t>
  </si>
  <si>
    <t>vTech Solutions Amendment</t>
  </si>
  <si>
    <t>XeroOne Systems</t>
  </si>
  <si>
    <t>Jason Alvarado
(360) 797-5801</t>
  </si>
  <si>
    <t xml:space="preserve">
Jason@XeroOne.com
</t>
  </si>
  <si>
    <t>XeroOne Systems Contract</t>
  </si>
  <si>
    <t>XeroOne Systems Amendment</t>
  </si>
  <si>
    <t>Zones, LLC</t>
  </si>
  <si>
    <t xml:space="preserve">Brian Christensen                                                                (206) 280-2077                           </t>
  </si>
  <si>
    <t xml:space="preserve">brian.christensen@zones.com 
</t>
  </si>
  <si>
    <t>Zones LLC Contract</t>
  </si>
  <si>
    <t>Zones Amendment</t>
  </si>
  <si>
    <t>Zones</t>
  </si>
  <si>
    <t>*Please note any blanks in pricing are subcategories that were not awareded*</t>
  </si>
  <si>
    <t>Pricing Effective November 1, 2025-After Business Hours</t>
  </si>
  <si>
    <t>Pricing Effective November 1, 2025-During Business Hours</t>
  </si>
  <si>
    <t xml:space="preserve">George Karakostantis
</t>
  </si>
  <si>
    <t xml:space="preserve">
George@selectgroup.com.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</si>
</sst>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wrapText="1"/>
    </xf>
    <xf numFmtId="0" fontId="2" fillId="0" borderId="1" xfId="1" applyFill="1" applyBorder="1" applyAlignment="1">
      <alignment wrapText="1"/>
    </xf>
    <xf numFmtId="0" fontId="2" fillId="0" borderId="0" xfId="1" applyAlignment="1">
      <alignment vertical="center"/>
    </xf>
    <xf numFmtId="0" fontId="2" fillId="0" borderId="0" xfId="1"/>
    <xf numFmtId="0" fontId="1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1" applyBorder="1" applyAlignment="1">
      <alignment horizontal="left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wrapText="1"/>
    </xf>
    <xf numFmtId="0" fontId="2" fillId="0" borderId="1" xfId="1" applyBorder="1" applyAlignment="1">
      <alignment vertical="center" wrapText="1"/>
    </xf>
    <xf numFmtId="44" fontId="5" fillId="0" borderId="1" xfId="2" applyFont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0" fontId="0" fillId="0" borderId="0" xfId="0" applyFill="1"/>
    <xf numFmtId="0" fontId="0" fillId="0" borderId="1" xfId="0" applyBorder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44" fontId="5" fillId="2" borderId="1" xfId="2" applyFont="1" applyFill="1" applyBorder="1" applyAlignment="1">
      <alignment horizontal="left" vertical="center" wrapText="1"/>
    </xf>
    <xf numFmtId="0" fontId="2" fillId="2" borderId="1" xfId="1" applyFill="1" applyBorder="1" applyAlignment="1">
      <alignment horizontal="left" vertical="center" wrapText="1"/>
    </xf>
    <xf numFmtId="0" fontId="2" fillId="2" borderId="0" xfId="1" applyFill="1" applyAlignment="1">
      <alignment vertical="center"/>
    </xf>
    <xf numFmtId="0" fontId="0" fillId="2" borderId="0" xfId="0" applyFill="1"/>
    <xf numFmtId="0" fontId="2" fillId="2" borderId="1" xfId="1" applyFill="1" applyBorder="1" applyAlignment="1">
      <alignment vertical="center" wrapText="1"/>
    </xf>
    <xf numFmtId="0" fontId="2" fillId="2" borderId="1" xfId="1" applyFill="1" applyBorder="1" applyAlignment="1">
      <alignment wrapText="1"/>
    </xf>
    <xf numFmtId="0" fontId="2" fillId="2" borderId="0" xfId="1" applyFill="1" applyAlignment="1">
      <alignment vertical="center" wrapText="1"/>
    </xf>
    <xf numFmtId="0" fontId="0" fillId="0" borderId="0" xfId="0" applyFont="1" applyAlignment="1">
      <alignment wrapText="1"/>
    </xf>
    <xf numFmtId="44" fontId="8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9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5" fillId="0" borderId="1" xfId="0" applyFont="1" applyBorder="1" applyAlignment="1">
      <alignment vertical="center" wrapText="1"/>
    </xf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vertical="center"/>
    </xf>
    <xf numFmtId="44" fontId="4" fillId="0" borderId="1" xfId="2" applyFont="1" applyBorder="1" applyAlignment="1">
      <alignment horizontal="left" vertical="center" wrapText="1"/>
    </xf>
    <xf numFmtId="44" fontId="8" fillId="2" borderId="1" xfId="2" applyFont="1" applyFill="1" applyBorder="1" applyAlignment="1">
      <alignment horizontal="left" vertical="center" wrapText="1"/>
    </xf>
    <xf numFmtId="0" fontId="2" fillId="2" borderId="0" xfId="1" applyFill="1" applyAlignment="1">
      <alignment horizontal="left" vertical="center" wrapText="1"/>
    </xf>
    <xf numFmtId="0" fontId="2" fillId="2" borderId="0" xfId="1" applyFill="1"/>
    <xf numFmtId="0" fontId="2" fillId="0" borderId="7" xfId="1" applyFill="1" applyBorder="1" applyAlignment="1">
      <alignment wrapText="1"/>
    </xf>
    <xf numFmtId="0" fontId="2" fillId="0" borderId="7" xfId="1" applyBorder="1" applyAlignment="1">
      <alignment vertical="center"/>
    </xf>
    <xf numFmtId="44" fontId="0" fillId="0" borderId="1" xfId="2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0" fillId="0" borderId="1" xfId="0" applyFont="1" applyBorder="1"/>
    <xf numFmtId="2" fontId="0" fillId="0" borderId="1" xfId="2" applyNumberFormat="1" applyFont="1" applyBorder="1" applyAlignment="1">
      <alignment horizontal="left" vertical="top" wrapText="1"/>
    </xf>
    <xf numFmtId="2" fontId="8" fillId="0" borderId="1" xfId="2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4822%20IT%20Project%20Management%20Contract%20Amendment%20for%20AgreeYa%20Solutions%20-%20signed.pdf" TargetMode="External"/><Relationship Id="rId21" Type="http://schemas.openxmlformats.org/officeDocument/2006/relationships/hyperlink" Target="https://apps.des.wa.gov/contracting/14822%20Project%20Management%20Contract%20for%20California%20Creative%20Solutions%20CCS%20Global%20Tech.pdf" TargetMode="External"/><Relationship Id="rId42" Type="http://schemas.openxmlformats.org/officeDocument/2006/relationships/hyperlink" Target="https://apps.des.wa.gov/contracting/14822%20Project%20Management%20Contract%20Information%20Alliance%20-%20signed.pdf" TargetMode="External"/><Relationship Id="rId63" Type="http://schemas.openxmlformats.org/officeDocument/2006/relationships/hyperlink" Target="https://apps.des.wa.gov/contracting/14822%20Project%20Management%20Contract%20Project%20Corps%20-%20signed.pdf" TargetMode="External"/><Relationship Id="rId84" Type="http://schemas.openxmlformats.org/officeDocument/2006/relationships/hyperlink" Target="https://apps.des.wa.gov/contracting/14822%20Project%20Management%20Contract%20for%20Treinen%20-%20signed.pdf" TargetMode="External"/><Relationship Id="rId138" Type="http://schemas.openxmlformats.org/officeDocument/2006/relationships/hyperlink" Target="https://apps.des.wa.gov/contracting/14822%20IT%20Project%20Management%20Contract%20Amendment%20for%20InstantServe%20-%20signed.pdf" TargetMode="External"/><Relationship Id="rId159" Type="http://schemas.openxmlformats.org/officeDocument/2006/relationships/hyperlink" Target="https://apps.des.wa.gov/contracting/14822%20IT%20Project%20Management%20Contract%20Amendment%20for%20Sia%20Partners%20-%20signed.pdf" TargetMode="External"/><Relationship Id="rId170" Type="http://schemas.openxmlformats.org/officeDocument/2006/relationships/hyperlink" Target="https://apps.des.wa.gov/contracting/14822%20IT%20Project%20Management%20Contract%20Amendment%20for%20V%20Group%20-%20signed.pdf" TargetMode="External"/><Relationship Id="rId191" Type="http://schemas.openxmlformats.org/officeDocument/2006/relationships/hyperlink" Target="https://apps.des.wa.gov/contracting/14822%20IT%20Project%20Management%20Contract%20Amendment%20for%20Adekoya%20Business%20Consulting%20-%20signed.pdf" TargetMode="External"/><Relationship Id="rId205" Type="http://schemas.openxmlformats.org/officeDocument/2006/relationships/hyperlink" Target="https://apps.des.wa.gov/contracting/14822%20IT%20Project%20Management%20Contract%20Amendment%20for%20Destiny%20Technologies%20International%20-%20signed.pdf" TargetMode="External"/><Relationship Id="rId107" Type="http://schemas.openxmlformats.org/officeDocument/2006/relationships/hyperlink" Target="https://gcc02.safelinks.protection.outlook.com/?url=https%3A%2F%2Fdestinytech.org%2Fit-services%2F&amp;data=05%7C02%7Cdesitps%40des.wa.gov%7Cec876d774ceb4062777d08dcd80a963d%7C11d0e217264e400a8ba057dcc127d72d%7C0%7C0%7C638622787189593210%7CUnknown%7CTWFpbGZsb3d8eyJWIjoiMC4wLjAwMDAiLCJQIjoiV2luMzIiLCJBTiI6Ik1haWwiLCJXVCI6Mn0%3D%7C0%7C%7C%7C&amp;sdata=23ddcK%2B8ZY5cOj2xzlbgB0OspJ6iIgzvWJcXBNFr9Es%3D&amp;reserved=0" TargetMode="External"/><Relationship Id="rId11" Type="http://schemas.openxmlformats.org/officeDocument/2006/relationships/hyperlink" Target="https://apps.des.wa.gov/contracting/14822%20Project%20Management%20Contract%20AgreeYa%20Solutions%20-%20signed.pdf" TargetMode="External"/><Relationship Id="rId32" Type="http://schemas.openxmlformats.org/officeDocument/2006/relationships/hyperlink" Target="https://apps.des.wa.gov/contracting/14822%20Project%20Management%20Contract%20Eight%20Eleven%20Group%20-%20signed.pdf" TargetMode="External"/><Relationship Id="rId53" Type="http://schemas.openxmlformats.org/officeDocument/2006/relationships/hyperlink" Target="https://apps.des.wa.gov/contracting/14822%20Project%20Management%20Contract%20Linea%20Solutions%20-%20signed.pdf" TargetMode="External"/><Relationship Id="rId74" Type="http://schemas.openxmlformats.org/officeDocument/2006/relationships/hyperlink" Target="https://apps.des.wa.gov/contracting/14822%20Project%20Management%20Contract%20for%20Smart%20Information%20Management%20Systems%20-%20signed.pdf" TargetMode="External"/><Relationship Id="rId128" Type="http://schemas.openxmlformats.org/officeDocument/2006/relationships/hyperlink" Target="https://apps.des.wa.gov/contracting/14822%20IT%20Project%20Management%20Contract%20Amendment%20for%20CSG%20Government%20Solutions%20-%20signed.pdf" TargetMode="External"/><Relationship Id="rId149" Type="http://schemas.openxmlformats.org/officeDocument/2006/relationships/hyperlink" Target="https://apps.des.wa.gov/contracting/14822%20IT%20Project%20Management%20Contract%20Amendment%20for%20Novalink%20Solutions%20-%20signed.pdf" TargetMode="External"/><Relationship Id="rId5" Type="http://schemas.openxmlformats.org/officeDocument/2006/relationships/hyperlink" Target="https://apps.des.wa.gov/contracting/14822%20Project%20Management%20Contract%20for%20accel%20bi%20-%20signed.pdf" TargetMode="External"/><Relationship Id="rId95" Type="http://schemas.openxmlformats.org/officeDocument/2006/relationships/hyperlink" Target="https://gcc02.safelinks.protection.outlook.com/?url=https%3A%2F%2Fadekoyabc.com%2Fcontact-us%2F&amp;data=05%7C02%7Cdesitps%40des.wa.gov%7Cac796f88cadd42fc2f4608dcd689b1fc%7C11d0e217264e400a8ba057dcc127d72d%7C0%7C0%7C638621134092089005%7CUnknown%7CTWFpbGZsb3d8eyJWIjoiMC4wLjAwMDAiLCJQIjoiV2luMzIiLCJBTiI6Ik1haWwiLCJXVCI6Mn0%3D%7C0%7C%7C%7C&amp;sdata=%2BfWmHYVPmVPckrJAW77k9C3JBDWbW5GPaMKQRrmQjb8%3D&amp;reserved=0" TargetMode="External"/><Relationship Id="rId160" Type="http://schemas.openxmlformats.org/officeDocument/2006/relationships/hyperlink" Target="https://apps.des.wa.gov/contracting/14822%20IT%20Project%20Management%20Contract%20Amendment%20for%20Solutions%20Resource%20-%20signed.pdf" TargetMode="External"/><Relationship Id="rId181" Type="http://schemas.openxmlformats.org/officeDocument/2006/relationships/hyperlink" Target="https://apps.des.wa.gov/contracting/14822%20IT%20Project%20Management%20Contract%20Amendment%20for%20Accenture%20-%20signed.pdf" TargetMode="External"/><Relationship Id="rId22" Type="http://schemas.openxmlformats.org/officeDocument/2006/relationships/hyperlink" Target="https://apps.des.wa.gov/contracting/14822%20Project%20Management%20Contract%20for%20Cayzen%20Technologies%20-%20signed.pdf" TargetMode="External"/><Relationship Id="rId43" Type="http://schemas.openxmlformats.org/officeDocument/2006/relationships/hyperlink" Target="https://apps.des.wa.gov/contracting/14822%20Project%20Management%20Contract%20InfoStride%20-%20signed.pdf" TargetMode="External"/><Relationship Id="rId64" Type="http://schemas.openxmlformats.org/officeDocument/2006/relationships/hyperlink" Target="https://apps.des.wa.gov/contracting/14822%20Project%20Management%20Contract%20Public%20Knowledge%20-%20signed.pdf" TargetMode="External"/><Relationship Id="rId118" Type="http://schemas.openxmlformats.org/officeDocument/2006/relationships/hyperlink" Target="https://apps.des.wa.gov/contracting/14822%20IT%20Project%20Management%20Contract%20Amendment%20for%2022nd%20Century%20Technologies%20-%20signed.pdf" TargetMode="External"/><Relationship Id="rId139" Type="http://schemas.openxmlformats.org/officeDocument/2006/relationships/hyperlink" Target="https://apps.des.wa.gov/contracting/14822%20IT%20Project%20Management%20Contract%20Amendment%20for%20Intellitechture%20DBA%20IntelliTect%20-%20signed.pdf" TargetMode="External"/><Relationship Id="rId85" Type="http://schemas.openxmlformats.org/officeDocument/2006/relationships/hyperlink" Target="https://apps.des.wa.gov/contracting/14822%20Project%20Management%20Contract%20Trillium%20-%20signed.pdf" TargetMode="External"/><Relationship Id="rId150" Type="http://schemas.openxmlformats.org/officeDocument/2006/relationships/hyperlink" Target="https://apps.des.wa.gov/contracting/14822%20IT%20Project%20Management%20Contract%20Amendment%20for%20OTB%20Solutions%20Group%20-%20signed.pdf" TargetMode="External"/><Relationship Id="rId171" Type="http://schemas.openxmlformats.org/officeDocument/2006/relationships/hyperlink" Target="https://apps.des.wa.gov/contracting/14822%20IT%20Project%20Management%20Contract%20Amendment%20for%20Vivid%20Co.%20-%20signed.pdf" TargetMode="External"/><Relationship Id="rId192" Type="http://schemas.openxmlformats.org/officeDocument/2006/relationships/hyperlink" Target="https://apps.des.wa.gov/contracting/14822%20IT%20Project%20Management%20Contract%20Amendment%20for%20Advisicon%20-%20signed.pdf" TargetMode="External"/><Relationship Id="rId206" Type="http://schemas.openxmlformats.org/officeDocument/2006/relationships/hyperlink" Target="https://apps.des.wa.gov/contracting/14822%20IT%20Project%20Management%20Contract%20Amendment%20for%20Information%20Alliance%20-%20signed.pdf" TargetMode="External"/><Relationship Id="rId12" Type="http://schemas.openxmlformats.org/officeDocument/2006/relationships/hyperlink" Target="https://apps.des.wa.gov/contracting/14822%20Project%20Management%20Contract%20for%20Anthro-Tech%20-%20signed.pdf" TargetMode="External"/><Relationship Id="rId33" Type="http://schemas.openxmlformats.org/officeDocument/2006/relationships/hyperlink" Target="https://apps.des.wa.gov/contracting/14822%20Project%20Management%20Contract%20Elegant%20Enterprise-Wide%20Solutions%20-%20signed.pdf" TargetMode="External"/><Relationship Id="rId108" Type="http://schemas.openxmlformats.org/officeDocument/2006/relationships/hyperlink" Target="http://www.liberumnow.com/14822" TargetMode="External"/><Relationship Id="rId129" Type="http://schemas.openxmlformats.org/officeDocument/2006/relationships/hyperlink" Target="https://apps.des.wa.gov/contracting/14822%20IT%20Project%20Management%20Contract%20Amendment%20for%20DatamanUSA%20-%20signed.pdf" TargetMode="External"/><Relationship Id="rId54" Type="http://schemas.openxmlformats.org/officeDocument/2006/relationships/hyperlink" Target="https://apps.des.wa.gov/contracting/14822%20Project%20Management%20Contract%20Mars%20Tech%20Solutions%20-%20signed.pdf" TargetMode="External"/><Relationship Id="rId75" Type="http://schemas.openxmlformats.org/officeDocument/2006/relationships/hyperlink" Target="https://apps.des.wa.gov/contracting/14822%20Project%20Management%20Contract%20Solutions%20Resource%20-%20signed.pdf" TargetMode="External"/><Relationship Id="rId96" Type="http://schemas.openxmlformats.org/officeDocument/2006/relationships/hyperlink" Target="https://gcc02.safelinks.protection.outlook.com/?url=http%3A%2F%2Fesassoc.com%2F&amp;data=05%7C02%7Cdesitps%40des.wa.gov%7Cecfc5e783537448bc61708dcd686e29d%7C11d0e217264e400a8ba057dcc127d72d%7C0%7C0%7C638621122022445055%7CUnknown%7CTWFpbGZsb3d8eyJWIjoiMC4wLjAwMDAiLCJQIjoiV2luMzIiLCJBTiI6Ik1haWwiLCJXVCI6Mn0%3D%7C0%7C%7C%7C&amp;sdata=Sd8O7K1h7tMmbL9UCWmk2yieHHl3mViDWt3ATmBi4Jo%3D&amp;reserved=0" TargetMode="External"/><Relationship Id="rId140" Type="http://schemas.openxmlformats.org/officeDocument/2006/relationships/hyperlink" Target="https://apps.des.wa.gov/contracting/14822%20IT%20Project%20Management%20Contract%20Amendment%20for%20International%20Projects%20Consultancy%20Services%20-%20signed.pdf" TargetMode="External"/><Relationship Id="rId161" Type="http://schemas.openxmlformats.org/officeDocument/2006/relationships/hyperlink" Target="https://apps.des.wa.gov/contracting/14822%20IT%20Project%20Management%20Contract%20Amendment%20for%20Subtle%20Scale%20-%20signed.pdf" TargetMode="External"/><Relationship Id="rId182" Type="http://schemas.openxmlformats.org/officeDocument/2006/relationships/hyperlink" Target="https://apps.des.wa.gov/contracting/14822%20IT%20Project%20Management%20Contract%20Amendment%20Cloud%20Assert%20-%20signed.pdf" TargetMode="External"/><Relationship Id="rId6" Type="http://schemas.openxmlformats.org/officeDocument/2006/relationships/hyperlink" Target="https://apps.des.wa.gov/contracting/14822%20Project%20Management%20Contract%20Accenture%20-%20signed.pdf" TargetMode="External"/><Relationship Id="rId23" Type="http://schemas.openxmlformats.org/officeDocument/2006/relationships/hyperlink" Target="https://apps.des.wa.gov/contracting/14822%20Project%20Management%20Contract%20CimpleSquare%20-%20signed.pdf" TargetMode="External"/><Relationship Id="rId119" Type="http://schemas.openxmlformats.org/officeDocument/2006/relationships/hyperlink" Target="https://apps.des.wa.gov/contracting/14822%20IT%20Project%20Management%20Contract%20Amendment%20for%20Ballista%20Consulting%20-%20signed.pdf" TargetMode="External"/><Relationship Id="rId44" Type="http://schemas.openxmlformats.org/officeDocument/2006/relationships/hyperlink" Target="https://apps.des.wa.gov/contracting/14822%20Project%20Management%20Contract%20innoSoul%20-%20signed.pdf" TargetMode="External"/><Relationship Id="rId65" Type="http://schemas.openxmlformats.org/officeDocument/2006/relationships/hyperlink" Target="https://apps.des.wa.gov/contracting/14822%20Project%20Management%20Contract%20for%20Redmond%20Technology%20Partners%20-%20signed.pdf" TargetMode="External"/><Relationship Id="rId86" Type="http://schemas.openxmlformats.org/officeDocument/2006/relationships/hyperlink" Target="https://apps.des.wa.gov/contracting/14822%20Project%20Management%20Contract%20V%20Group%20-%20signed.pdf" TargetMode="External"/><Relationship Id="rId130" Type="http://schemas.openxmlformats.org/officeDocument/2006/relationships/hyperlink" Target="https://apps.des.wa.gov/contracting/14822%20IT%20Project%20Management%20Contract%20Amendment%20for%20Durkin%20Consulting%20-%20signed.pdf" TargetMode="External"/><Relationship Id="rId151" Type="http://schemas.openxmlformats.org/officeDocument/2006/relationships/hyperlink" Target="https://apps.des.wa.gov/contracting/14822%20IT%20Project%20Management%20Contract%20Amendment%20for%20Olympic%20Technologies%20-%20signed.pdf" TargetMode="External"/><Relationship Id="rId172" Type="http://schemas.openxmlformats.org/officeDocument/2006/relationships/hyperlink" Target="https://apps.des.wa.gov/contracting/14822%20IT%20Project%20Management%20Contract%20Amendment%20for%20vTech%20Solutions%20-%20signed.pdf" TargetMode="External"/><Relationship Id="rId193" Type="http://schemas.openxmlformats.org/officeDocument/2006/relationships/hyperlink" Target="https://apps.des.wa.gov/contracting/14822%20IT%20Project%20Management%20Contract%20Amendment%20for%20AG%20Consulting%20Partners%20-%20signed.pdf" TargetMode="External"/><Relationship Id="rId207" Type="http://schemas.openxmlformats.org/officeDocument/2006/relationships/hyperlink" Target="https://gcc02.safelinks.protection.outlook.com/?url=https%3A%2F%2Fwww.zones.com%2Fsite%2Fstatics%2Fstatic_page.html%3Fname%3Dpublic-sector-it-solutions%2Fcontracts%2Fwa-state-it-project-management-contracts&amp;data=05%7C02%7Ckatie.berkhoudt%40des.wa.gov%7C32b7781d4b0c46acf2f708dd8443ee78%7C11d0e217264e400a8ba057dcc127d72d%7C0%7C0%7C638812149478875569%7CUnknown%7CTWFpbGZsb3d8eyJFbXB0eU1hcGkiOnRydWUsIlYiOiIwLjAuMDAwMCIsIlAiOiJXaW4zMiIsIkFOIjoiTWFpbCIsIldUIjoyfQ%3D%3D%7C0%7C%7C%7C&amp;sdata=6zRePURdhipEsnOn2wAYBJFoJLnpHOepxi%2FOLH5urbE%3D&amp;reserved=0" TargetMode="External"/><Relationship Id="rId13" Type="http://schemas.openxmlformats.org/officeDocument/2006/relationships/hyperlink" Target="https://apps.des.wa.gov/contracting/14822%20Project%20Management%20Contract%20for%20Ardor%20Digital%20-%20signed.pdf" TargetMode="External"/><Relationship Id="rId109" Type="http://schemas.openxmlformats.org/officeDocument/2006/relationships/hyperlink" Target="https://gcc02.safelinks.protection.outlook.com/?url=https%3A%2F%2Fwww.sunplusdata.com%2Fservice%2Fproject-management-services%2F&amp;data=05%7C02%7Cdesitps%40des.wa.gov%7C168f539eda544aa5448508dcdcb42172%7C11d0e217264e400a8ba057dcc127d72d%7C0%7C0%7C638627913442056940%7CUnknown%7CTWFpbGZsb3d8eyJWIjoiMC4wLjAwMDAiLCJQIjoiV2luMzIiLCJBTiI6Ik1haWwiLCJXVCI6Mn0%3D%7C0%7C%7C%7C&amp;sdata=oZbAky3Oqq7I%2BZBlF2b6OD3vNH85JvoJWerl6NeGxeY%3D&amp;reserved=0" TargetMode="External"/><Relationship Id="rId34" Type="http://schemas.openxmlformats.org/officeDocument/2006/relationships/hyperlink" Target="https://apps.des.wa.gov/contracting/14822%20Project%20Management%20Contract%20for%20Elyon%20International%20-%20signed.pdf" TargetMode="External"/><Relationship Id="rId55" Type="http://schemas.openxmlformats.org/officeDocument/2006/relationships/hyperlink" Target="https://apps.des.wa.gov/contracting/14822%20Project%20Management%20Contract%20Maxisys%20-%20signed.pdf" TargetMode="External"/><Relationship Id="rId76" Type="http://schemas.openxmlformats.org/officeDocument/2006/relationships/hyperlink" Target="https://apps.des.wa.gov/contracting/14822%20Project%20Management%20Contract%20Sonus%20Software%20Solutions%20-%20signed.pdf" TargetMode="External"/><Relationship Id="rId97" Type="http://schemas.openxmlformats.org/officeDocument/2006/relationships/hyperlink" Target="https://gcc02.safelinks.protection.outlook.com/?url=https%3A%2F%2Facrobat.adobe.com%2Fid%2Furn%3Aaaid%3Asc%3Ava6c2%3Ab75ad68f-b1d0-4687-a2a1-1af4f8a41dc9&amp;data=05%7C02%7Cdesitps%40des.wa.gov%7C482cce80a3e84272dfc708dcd69594e6%7C11d0e217264e400a8ba057dcc127d72d%7C0%7C0%7C638621185141813379%7CUnknown%7CTWFpbGZsb3d8eyJWIjoiMC4wLjAwMDAiLCJQIjoiV2luMzIiLCJBTiI6Ik1haWwiLCJXVCI6Mn0%3D%7C0%7C%7C%7C&amp;sdata=5qALBRGHUnPA5PKIc4RfJmUffcdkCH56rQtPIdKe52A%3D&amp;reserved=0" TargetMode="External"/><Relationship Id="rId120" Type="http://schemas.openxmlformats.org/officeDocument/2006/relationships/hyperlink" Target="https://apps.des.wa.gov/contracting/14822%20IT%20Project%20Management%20Contract%20Amendment%20for%20Ascend%20Consulting%20Services%20-%20signed.pdf" TargetMode="External"/><Relationship Id="rId141" Type="http://schemas.openxmlformats.org/officeDocument/2006/relationships/hyperlink" Target="https://apps.des.wa.gov/contracting/14822%20IT%20Project%20Management%20Contract%20Amendment%20for%20Kelly%20Services%20-%20signed.pdf" TargetMode="External"/><Relationship Id="rId7" Type="http://schemas.openxmlformats.org/officeDocument/2006/relationships/hyperlink" Target="https://apps.des.wa.gov/contracting/14822%20Project%20Management%20Contract%20Adekoya%20Business%20Consulting%20-%20signed.pdf" TargetMode="External"/><Relationship Id="rId162" Type="http://schemas.openxmlformats.org/officeDocument/2006/relationships/hyperlink" Target="https://apps.des.wa.gov/contracting/14822%20IT%20Project%20Management%20Contract%20Amendment%20for%20SunPlus%20Data%20Group%20-%20signed.pdf" TargetMode="External"/><Relationship Id="rId183" Type="http://schemas.openxmlformats.org/officeDocument/2006/relationships/hyperlink" Target="https://gcc02.safelinks.protection.outlook.com/?url=https%3A%2F%2Fwww.tokusaku.com%2F&amp;data=05%7C02%7Ckatie.berkhoudt%40des.wa.gov%7C762b11626eb74f30535a08dd30051112%7C11d0e217264e400a8ba057dcc127d72d%7C0%7C0%7C638719520503434308%7CUnknown%7CTWFpbGZsb3d8eyJFbXB0eU1hcGkiOnRydWUsIlYiOiIwLjAuMDAwMCIsIlAiOiJXaW4zMiIsIkFOIjoiTWFpbCIsIldUIjoyfQ%3D%3D%7C0%7C%7C%7C&amp;sdata=%2BWTn6REIXklh%2FsVONcieIbgNkARwG6naA2kvfeCG1dg%3D&amp;reserved=0" TargetMode="External"/><Relationship Id="rId24" Type="http://schemas.openxmlformats.org/officeDocument/2006/relationships/hyperlink" Target="https://apps.des.wa.gov/contracting/14822%20Project%20Management%20Contract%20for%20CLOUD%20ASSERT%20-%20signed.pdf" TargetMode="External"/><Relationship Id="rId40" Type="http://schemas.openxmlformats.org/officeDocument/2006/relationships/hyperlink" Target="https://apps.des.wa.gov/contracting/14822%20Project%20Management%20Contract%20for%20InfiCare%20-%20signed.pdf" TargetMode="External"/><Relationship Id="rId45" Type="http://schemas.openxmlformats.org/officeDocument/2006/relationships/hyperlink" Target="https://apps.des.wa.gov/contracting/14822%20Project%20Management%20Contract%20for%20InstantServe%20-%20signed.pdf" TargetMode="External"/><Relationship Id="rId66" Type="http://schemas.openxmlformats.org/officeDocument/2006/relationships/hyperlink" Target="https://apps.des.wa.gov/contracting/14822%20Project%20Management%20Contract%20Renaissance%20Strategic%20Consulting%20-%20signed.pdf" TargetMode="External"/><Relationship Id="rId87" Type="http://schemas.openxmlformats.org/officeDocument/2006/relationships/hyperlink" Target="https://apps.des.wa.gov/contracting/14822%20Project%20Management%20Contract%20for%20Vivid%20-%20signed.pdf" TargetMode="External"/><Relationship Id="rId110" Type="http://schemas.openxmlformats.org/officeDocument/2006/relationships/hyperlink" Target="https://gcc02.safelinks.protection.outlook.com/?url=https%3A%2F%2Fwww.softworldinc.com%2F&amp;data=05%7C02%7Cdesitps%40des.wa.gov%7Ceb9ff557b42e498a1f2308dcd9c28182%7C11d0e217264e400a8ba057dcc127d72d%7C0%7C0%7C638624676649724569%7CUnknown%7CTWFpbGZsb3d8eyJWIjoiMC4wLjAwMDAiLCJQIjoiV2luMzIiLCJBTiI6Ik1haWwiLCJXVCI6Mn0%3D%7C0%7C%7C%7C&amp;sdata=6vybHEj8RqXq7AsaxmpU1Z7s1b9XwNE64aHkNPcrKsI%3D&amp;reserved=0" TargetMode="External"/><Relationship Id="rId115" Type="http://schemas.openxmlformats.org/officeDocument/2006/relationships/hyperlink" Target="https://gcc02.safelinks.protection.outlook.com/?url=https%3A%2F%2Fevolversgroup.com%2Fcontracts%2FWA-DES-ITPM.html&amp;data=05%7C02%7Cdesitps%40des.wa.gov%7C81c1071317a348b0902a08dcf612dfd6%7C11d0e217264e400a8ba057dcc127d72d%7C0%7C0%7C638655808165181567%7CUnknown%7CTWFpbGZsb3d8eyJWIjoiMC4wLjAwMDAiLCJQIjoiV2luMzIiLCJBTiI6Ik1haWwiLCJXVCI6Mn0%3D%7C0%7C%7C%7C&amp;sdata=9Fp33PKDgPIbP5MuuCMz%2FP2aJelv9Uy3jHwUFlh1oRY%3D&amp;reserved=0" TargetMode="External"/><Relationship Id="rId131" Type="http://schemas.openxmlformats.org/officeDocument/2006/relationships/hyperlink" Target="https://apps.des.wa.gov/contracting/14822%20IT%20Project%20Management%20Contract%20Amendment%20for%20Environmental%20Science%20Associates%20(ESA)%20-%20signed.pdf" TargetMode="External"/><Relationship Id="rId136" Type="http://schemas.openxmlformats.org/officeDocument/2006/relationships/hyperlink" Target="https://apps.des.wa.gov/contracting/14822%20IT%20Project%20Management%20Contract%20Amendment%20for%20InfoStride%20-%20signed.pdf" TargetMode="External"/><Relationship Id="rId157" Type="http://schemas.openxmlformats.org/officeDocument/2006/relationships/hyperlink" Target="https://apps.des.wa.gov/contracting/14822%20IT%20Project%20Management%20Contract%20Amendment%20for%20Redmond%20Technology%20-%20signed.pdf" TargetMode="External"/><Relationship Id="rId178" Type="http://schemas.openxmlformats.org/officeDocument/2006/relationships/hyperlink" Target="https://apps.des.wa.gov/contracting/14822%20IT%20Project%20Management%20Contract%20Amendment%20for%20Smart%20Information%20Management%20Systems%20-%20signed.pdf" TargetMode="External"/><Relationship Id="rId61" Type="http://schemas.openxmlformats.org/officeDocument/2006/relationships/hyperlink" Target="https://apps.des.wa.gov/contracting/14822%20Project%20Management%20Contract%20Portland%20Webworks%20-%20signed.pdf" TargetMode="External"/><Relationship Id="rId82" Type="http://schemas.openxmlformats.org/officeDocument/2006/relationships/hyperlink" Target="https://apps.des.wa.gov/contracting/14822%20Project%20Management%20Contract%20TokuSaku%20Consulting%20-%20signed.pdf" TargetMode="External"/><Relationship Id="rId152" Type="http://schemas.openxmlformats.org/officeDocument/2006/relationships/hyperlink" Target="https://apps.des.wa.gov/contracting/14822%20IT%20Project%20Management%20Contract%20Amendment%20for%20Plante%20&amp;%20Moran%20-%20signed.pdf" TargetMode="External"/><Relationship Id="rId173" Type="http://schemas.openxmlformats.org/officeDocument/2006/relationships/hyperlink" Target="https://apps.des.wa.gov/contracting/14822%20Project%20Management%20Contract%20for%20XeroOne%20Systems%20-%20signed.pdf" TargetMode="External"/><Relationship Id="rId194" Type="http://schemas.openxmlformats.org/officeDocument/2006/relationships/hyperlink" Target="https://apps.des.wa.gov/contracting/14822%20IT%20Project%20Management%20Contract%20Amendment%20for%20Agile%20Global%20Solutions%20-%20signed.pdf" TargetMode="External"/><Relationship Id="rId199" Type="http://schemas.openxmlformats.org/officeDocument/2006/relationships/hyperlink" Target="https://apps.des.wa.gov/contracting/14822%20IT%20Project%20Management%20Contract%20Amendment%20for%20Integrated%20Technology%20Solutions%20and%20Services%20-%20signed.pdf" TargetMode="External"/><Relationship Id="rId203" Type="http://schemas.openxmlformats.org/officeDocument/2006/relationships/hyperlink" Target="https://apps.des.wa.gov/contracting/14822%20IT%20Project%20Management%20Contract%20Amendment%20for%20Sage%20Group%20Technologies%20-%20signed.pdf" TargetMode="External"/><Relationship Id="rId19" Type="http://schemas.openxmlformats.org/officeDocument/2006/relationships/hyperlink" Target="https://apps.des.wa.gov/contracting/14822%20Project%20Management%20Contract%20for%20Bluehawk%20-%20signed.pdf" TargetMode="External"/><Relationship Id="rId14" Type="http://schemas.openxmlformats.org/officeDocument/2006/relationships/hyperlink" Target="https://apps.des.wa.gov/contracting/14822%20Project%20Management%20Contract%20Artic%20Consulting%20-%20signed.pdf" TargetMode="External"/><Relationship Id="rId30" Type="http://schemas.openxmlformats.org/officeDocument/2006/relationships/hyperlink" Target="https://apps.des.wa.gov/contracting/14822%20Project%20Management%20Contract%20DatamanUSA%20-%20signed.pdf" TargetMode="External"/><Relationship Id="rId35" Type="http://schemas.openxmlformats.org/officeDocument/2006/relationships/hyperlink" Target="https://apps.des.wa.gov/contracting/14822%20Project%20Management%20Contract%20Environmental%20Science%20Associates%20-%20signed.pdf" TargetMode="External"/><Relationship Id="rId56" Type="http://schemas.openxmlformats.org/officeDocument/2006/relationships/hyperlink" Target="https://apps.des.wa.gov/contracting/14822%20Project%20Management%20Contract%20for%20New%20Compass%20Consulting%20-%20signed.pdf" TargetMode="External"/><Relationship Id="rId77" Type="http://schemas.openxmlformats.org/officeDocument/2006/relationships/hyperlink" Target="https://apps.des.wa.gov/contracting/14822%20Project%20Management%20Contract%20Subtle%20Scale%20-%20signed.pdf" TargetMode="External"/><Relationship Id="rId100" Type="http://schemas.openxmlformats.org/officeDocument/2006/relationships/hyperlink" Target="https://gcc02.safelinks.protection.outlook.com/?url=https%3A%2F%2Ffirstrulegroup.com%2F&amp;data=05%7C02%7Cdesitps%40des.wa.gov%7C25ebdb8a8cf44beeb0e408dcd6604fc0%7C11d0e217264e400a8ba057dcc127d72d%7C0%7C0%7C638620956375595526%7CUnknown%7CTWFpbGZsb3d8eyJWIjoiMC4wLjAwMDAiLCJQIjoiV2luMzIiLCJBTiI6Ik1haWwiLCJXVCI6Mn0%3D%7C0%7C%7C%7C&amp;sdata=5xQj5XQhq7makBYzgP5o7jfs2hRyoG68SlVTE8dEpaA%3D&amp;reserved=0" TargetMode="External"/><Relationship Id="rId105" Type="http://schemas.openxmlformats.org/officeDocument/2006/relationships/hyperlink" Target="https://gcc02.safelinks.protection.outlook.com/?url=https%3A%2F%2Fwww.olympictechinc.com%2F&amp;data=05%7C02%7Cdesitps%40des.wa.gov%7Cfccc07c900944e5c81e508dcd777bdea%7C11d0e217264e400a8ba057dcc127d72d%7C0%7C0%7C638622156522157287%7CUnknown%7CTWFpbGZsb3d8eyJWIjoiMC4wLjAwMDAiLCJQIjoiV2luMzIiLCJBTiI6Ik1haWwiLCJXVCI6Mn0%3D%7C0%7C%7C%7C&amp;sdata=jLTkXpX4cq%2B1I11aE5lnB%2BGNHXKUtbs8OQLXK7t3zeE%3D&amp;reserved=0" TargetMode="External"/><Relationship Id="rId126" Type="http://schemas.openxmlformats.org/officeDocument/2006/relationships/hyperlink" Target="https://apps.des.wa.gov/contracting/14822%20IT%20Project%20Management%20Contract%20Amendment%20for%20Compu-Vision%20Consulting%20-%20signed.pdf" TargetMode="External"/><Relationship Id="rId147" Type="http://schemas.openxmlformats.org/officeDocument/2006/relationships/hyperlink" Target="https://apps.des.wa.gov/contracting/14822%20IT%20Project%20Management%20Contract%20Amendment%20for%20New%20Compass%20Consulting%20-%20signed.pdf" TargetMode="External"/><Relationship Id="rId168" Type="http://schemas.openxmlformats.org/officeDocument/2006/relationships/hyperlink" Target="https://apps.des.wa.gov/contracting/14822%20IT%20Project%20Management%20Contract%20Amendment%20for%20Treinen%20Associates%20-%20signed.pdf" TargetMode="External"/><Relationship Id="rId8" Type="http://schemas.openxmlformats.org/officeDocument/2006/relationships/hyperlink" Target="https://apps.des.wa.gov/contracting/14822%20Project%20Management%20Contract%20Advisicon%20-%20signed.pdf" TargetMode="External"/><Relationship Id="rId51" Type="http://schemas.openxmlformats.org/officeDocument/2006/relationships/hyperlink" Target="https://apps.des.wa.gov/contracting/14822%20Project%20Management%20Contract%20Level%204%20Ventures%20-%20signed.pdf" TargetMode="External"/><Relationship Id="rId72" Type="http://schemas.openxmlformats.org/officeDocument/2006/relationships/hyperlink" Target="https://apps.des.wa.gov/contracting/14822%20Project%20Management%20Contract%20for%20Sia%20Partners%20-%20signed.pdf" TargetMode="External"/><Relationship Id="rId93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98" Type="http://schemas.openxmlformats.org/officeDocument/2006/relationships/hyperlink" Target="https://gcc02.safelinks.protection.outlook.com/?url=http%3A%2F%2Fwww.compuvis.com%2F&amp;data=05%7C02%7Cdesitps%40des.wa.gov%7C7c5d887d9ccd48827b2a08dcd65e1beb%7C11d0e217264e400a8ba057dcc127d72d%7C0%7C0%7C638620946920682526%7CUnknown%7CTWFpbGZsb3d8eyJWIjoiMC4wLjAwMDAiLCJQIjoiV2luMzIiLCJBTiI6Ik1haWwiLCJXVCI6Mn0%3D%7C0%7C%7C%7C&amp;sdata=vp5BR3QJYiAd5eDVENHXdsfjFKdnxVcrCFJEMJBrk2I%3D&amp;reserved=0" TargetMode="External"/><Relationship Id="rId121" Type="http://schemas.openxmlformats.org/officeDocument/2006/relationships/hyperlink" Target="https://apps.des.wa.gov/contracting/14822%20IT%20Project%20Management%20Contract%20Amendment%20for%20Berry%20Dunn%20McNeil%20&amp;%20Parker%20-%20signed.pdf" TargetMode="External"/><Relationship Id="rId142" Type="http://schemas.openxmlformats.org/officeDocument/2006/relationships/hyperlink" Target="https://apps.des.wa.gov/contracting/14822%20IT%20Project%20Management%20Contract%20Amendment%20for%20Level%204%20Ventures%20-%20signed.pdf" TargetMode="External"/><Relationship Id="rId163" Type="http://schemas.openxmlformats.org/officeDocument/2006/relationships/hyperlink" Target="https://apps.des.wa.gov/contracting/14822%20IT%20Project%20Management%20Contract%20Amendment%20for%20Sustainable%20Evolution%20-%20signed.pdf" TargetMode="External"/><Relationship Id="rId184" Type="http://schemas.openxmlformats.org/officeDocument/2006/relationships/hyperlink" Target="https://apps.des.wa.gov/contracting/14822%20IT%20Project%20Management%20Contract%20Amendment%20for%20CodeSmart%20-%20signed.pdf" TargetMode="External"/><Relationship Id="rId189" Type="http://schemas.openxmlformats.org/officeDocument/2006/relationships/hyperlink" Target="https://apps.des.wa.gov/contracting/14822%20IT%20Project%20Management%20Contract%20Amendment%20for%204%20Consulting%20-%20signed.pdf" TargetMode="External"/><Relationship Id="rId3" Type="http://schemas.openxmlformats.org/officeDocument/2006/relationships/hyperlink" Target="https://apps.des.wa.gov/contracting/14822%20Project%20Management%20Contract%203K%20Technologies%20-%20signed.pdf" TargetMode="External"/><Relationship Id="rId25" Type="http://schemas.openxmlformats.org/officeDocument/2006/relationships/hyperlink" Target="https://apps.des.wa.gov/contracting/14822%20Project%20Management%20Contract%20CodeSmart%20-%20signed.pdf" TargetMode="External"/><Relationship Id="rId46" Type="http://schemas.openxmlformats.org/officeDocument/2006/relationships/hyperlink" Target="https://apps.des.wa.gov/contracting/14822%20Project%20Management%20Contract%20for%20Integrated%20Solutions%20Group%20-%20signed.pdf" TargetMode="External"/><Relationship Id="rId67" Type="http://schemas.openxmlformats.org/officeDocument/2006/relationships/hyperlink" Target="https://apps.des.wa.gov/contracting/14822%20Project%20Management%20Contract%20Resource%20Data%20-%20signed.pdf" TargetMode="External"/><Relationship Id="rId116" Type="http://schemas.openxmlformats.org/officeDocument/2006/relationships/hyperlink" Target="https://apps.des.wa.gov/contracting/14822%20IT%20Project%20Management%20Contract%20Amendment%20for%20Ardor%20Digital%20-%20signed.pdf" TargetMode="External"/><Relationship Id="rId137" Type="http://schemas.openxmlformats.org/officeDocument/2006/relationships/hyperlink" Target="https://apps.des.wa.gov/contracting/14822%20IT%20Project%20Management%20Contract%20Amendment%20for%20InnoSoul%20-%20signed.pdf" TargetMode="External"/><Relationship Id="rId158" Type="http://schemas.openxmlformats.org/officeDocument/2006/relationships/hyperlink" Target="https://apps.des.wa.gov/contracting/14822%20IT%20Project%20Management%20Contract%20Amendment%20for%20Renaissance%20Strategic%20Consulting%20-%20signed.pdf" TargetMode="External"/><Relationship Id="rId20" Type="http://schemas.openxmlformats.org/officeDocument/2006/relationships/hyperlink" Target="https://apps.des.wa.gov/contracting/14822%20Project%20Management%20Contract%20BlueSky%20Consulting%20NW%20-%20signed.pdf" TargetMode="External"/><Relationship Id="rId41" Type="http://schemas.openxmlformats.org/officeDocument/2006/relationships/hyperlink" Target="https://apps.des.wa.gov/contracting/14822%20Project%20Management%20Contract%20for%20Infojini%20-%20signed.pdf" TargetMode="External"/><Relationship Id="rId62" Type="http://schemas.openxmlformats.org/officeDocument/2006/relationships/hyperlink" Target="https://apps.des.wa.gov/contracting/14822%20Project%20Management%20Contract%20for%20Pro%20Innovation%20-%20signed.pdf" TargetMode="External"/><Relationship Id="rId83" Type="http://schemas.openxmlformats.org/officeDocument/2006/relationships/hyperlink" Target="https://apps.des.wa.gov/contracting/14822%20Project%20Management%20Contract%20Tommy%20TQL%20-%20signed.pdf" TargetMode="External"/><Relationship Id="rId88" Type="http://schemas.openxmlformats.org/officeDocument/2006/relationships/hyperlink" Target="https://apps.des.wa.gov/contracting/14822%20Project%20Management%20Contract%20for%20Vtech%20Solution%20-%20signed.pdf" TargetMode="External"/><Relationship Id="rId111" Type="http://schemas.openxmlformats.org/officeDocument/2006/relationships/hyperlink" Target="https://gcc02.safelinks.protection.outlook.com/?url=https%3A%2F%2Fwww.plantemoran.com%2Fservices%2Fconsulting%2Ftechnology-consulting&amp;data=05%7C02%7Cdesitps%40des.wa.gov%7C4e770582c17c4a59830d08dcd7134bdc%7C11d0e217264e400a8ba057dcc127d72d%7C0%7C0%7C638621725098149448%7CUnknown%7CTWFpbGZsb3d8eyJWIjoiMC4wLjAwMDAiLCJQIjoiV2luMzIiLCJBTiI6Ik1haWwiLCJXVCI6Mn0%3D%7C0%7C%7C%7C&amp;sdata=Yjw7D72iNDiKe0HhEiVMiqItafvqMlhnWNeJa0nas6E%3D&amp;reserved=0" TargetMode="External"/><Relationship Id="rId132" Type="http://schemas.openxmlformats.org/officeDocument/2006/relationships/hyperlink" Target="https://apps.des.wa.gov/contracting/14822%20IT%20Project%20Management%20Contract%20Amendment%20for%20FirstRule%20Group%20-%20signed.pdf" TargetMode="External"/><Relationship Id="rId153" Type="http://schemas.openxmlformats.org/officeDocument/2006/relationships/hyperlink" Target="https://apps.des.wa.gov/contracting/14822%20IT%20Project%20Management%20Contract%20Amendment%20for%20Portland%20Webworks%20-%20signed.pdf" TargetMode="External"/><Relationship Id="rId174" Type="http://schemas.openxmlformats.org/officeDocument/2006/relationships/hyperlink" Target="https://apps.des.wa.gov/contracting/14822%20IT%20Project%20Management%20Contract%20Amendment%20for%20Artic%20Consulting%20-%20signed.pdf" TargetMode="External"/><Relationship Id="rId179" Type="http://schemas.openxmlformats.org/officeDocument/2006/relationships/hyperlink" Target="https://apps.des.wa.gov/contracting/14822%20IT%20Project%20Management%20Contract%20Amendment%20for%20Cayzen%20Technologies%20-%20signed.pdf" TargetMode="External"/><Relationship Id="rId195" Type="http://schemas.openxmlformats.org/officeDocument/2006/relationships/hyperlink" Target="https://apps.des.wa.gov/contracting/IT%20Project%20Management%20Contract%20Amendment%20InfiCare%20Technologies%20-%20signed.pdf" TargetMode="External"/><Relationship Id="rId190" Type="http://schemas.openxmlformats.org/officeDocument/2006/relationships/hyperlink" Target="https://apps.des.wa.gov/contracting/14822%20IT%20Project%20Management%20Contract%20Amendment%20for%20accel%20bi%20-%20signed.pdf" TargetMode="External"/><Relationship Id="rId204" Type="http://schemas.openxmlformats.org/officeDocument/2006/relationships/hyperlink" Target="https://apps.des.wa.gov/contracting/14822%20IT%20Project%20Management%20Contract%20Amendment%20for%20Solutions%20Resource%20-%20signed.pdf" TargetMode="External"/><Relationship Id="rId15" Type="http://schemas.openxmlformats.org/officeDocument/2006/relationships/hyperlink" Target="https://apps.des.wa.gov/contracting/14822%20Project%20Management%20Contract%20Ascend%20Consulting%20Services%20-%20signed.pdf" TargetMode="External"/><Relationship Id="rId36" Type="http://schemas.openxmlformats.org/officeDocument/2006/relationships/hyperlink" Target="https://apps.des.wa.gov/contracting/14822%20Project%20Management%20Contract%20for%20FirstRule%20Group%20-%20signed.pdf" TargetMode="External"/><Relationship Id="rId57" Type="http://schemas.openxmlformats.org/officeDocument/2006/relationships/hyperlink" Target="https://apps.des.wa.gov/contracting/14822%20Project%20Management%20Contract%20Next%20Generation%20Technology%20-%20signed.pdf" TargetMode="External"/><Relationship Id="rId106" Type="http://schemas.openxmlformats.org/officeDocument/2006/relationships/hyperlink" Target="https://gcc02.safelinks.protection.outlook.com/?url=https%3A%2F%2Fagconsultingpartners.com%2F&amp;data=05%7C02%7Cdesitps%40des.wa.gov%7C7dee1dbcf91e414485ee08dcd76c0f16%7C11d0e217264e400a8ba057dcc127d72d%7C0%7C0%7C638622106322126808%7CUnknown%7CTWFpbGZsb3d8eyJWIjoiMC4wLjAwMDAiLCJQIjoiV2luMzIiLCJBTiI6Ik1haWwiLCJXVCI6Mn0%3D%7C0%7C%7C%7C&amp;sdata=S3AHxTQSYc7glQVRQDcxJhCtIjh7P7%2BDuBhRZ%2FqTrp0%3D&amp;reserved=0" TargetMode="External"/><Relationship Id="rId127" Type="http://schemas.openxmlformats.org/officeDocument/2006/relationships/hyperlink" Target="https://apps.des.wa.gov/contracting/14822%20IT%20Project%20Management%20Contract%20Amendment%20for%20CRI%20Advantage%20-%20signed.pdf" TargetMode="External"/><Relationship Id="rId10" Type="http://schemas.openxmlformats.org/officeDocument/2006/relationships/hyperlink" Target="https://apps.des.wa.gov/contracting/14822%20Project%20Management%20Contract%20Agile%20Global%20Solutions%20-%20signed.pdf" TargetMode="External"/><Relationship Id="rId31" Type="http://schemas.openxmlformats.org/officeDocument/2006/relationships/hyperlink" Target="https://apps.des.wa.gov/contracting/14822%20Project%20Management%20Contract%20Durkin%20Consulting%20-%20signed.pdf" TargetMode="External"/><Relationship Id="rId52" Type="http://schemas.openxmlformats.org/officeDocument/2006/relationships/hyperlink" Target="https://apps.des.wa.gov/contracting/14822%20Project%20Management%20Contract%20for%20Liberum%20-%20signed.pdf" TargetMode="External"/><Relationship Id="rId73" Type="http://schemas.openxmlformats.org/officeDocument/2006/relationships/hyperlink" Target="https://apps.des.wa.gov/contracting/14822%20Project%20Management%20Contract%20for%20Sigma%20Consultants%20-%20signed.pdf" TargetMode="External"/><Relationship Id="rId78" Type="http://schemas.openxmlformats.org/officeDocument/2006/relationships/hyperlink" Target="https://apps.des.wa.gov/contracting/14822%20Project%20Management%20Contract%20SunPlus%20Data%20Group%20-%20signed.pdf" TargetMode="External"/><Relationship Id="rId94" Type="http://schemas.openxmlformats.org/officeDocument/2006/relationships/hyperlink" Target="https://gcc02.safelinks.protection.outlook.com/?url=https%3A%2F%2Fintellitect.com%2Fit-project-management-washington%2F&amp;data=05%7C02%7Cdesitps%40des.wa.gov%7C06dba687999c4b53111308dcd1d7a209%7C11d0e217264e400a8ba057dcc127d72d%7C0%7C0%7C638615971285263027%7CUnknown%7CTWFpbGZsb3d8eyJWIjoiMC4wLjAwMDAiLCJQIjoiV2luMzIiLCJBTiI6Ik1haWwiLCJXVCI6Mn0%3D%7C0%7C%7C%7C&amp;sdata=Lk7SP7cAyrAoCK3n5UMaB7OXIAXkVZ%2B1Ie7vFpEQfg8%3D&amp;reserved=0" TargetMode="External"/><Relationship Id="rId99" Type="http://schemas.openxmlformats.org/officeDocument/2006/relationships/hyperlink" Target="https://gcc02.safelinks.protection.outlook.com/?url=https%3A%2F%2Fwww.isg-nw.com%2F&amp;data=05%7C02%7Cdesitps%40des.wa.gov%7Cfe1fe036124a4fc0052308dcd65eda70%7C11d0e217264e400a8ba057dcc127d72d%7C0%7C0%7C638620950088115348%7CUnknown%7CTWFpbGZsb3d8eyJWIjoiMC4wLjAwMDAiLCJQIjoiV2luMzIiLCJBTiI6Ik1haWwiLCJXVCI6Mn0%3D%7C0%7C%7C%7C&amp;sdata=usEuLvBAGpUaUA8PjEAqoQ%2FtlwQ91zeHyJUIVqfZc%2F0%3D&amp;reserved=0" TargetMode="External"/><Relationship Id="rId101" Type="http://schemas.openxmlformats.org/officeDocument/2006/relationships/hyperlink" Target="https://gcc02.safelinks.protection.outlook.com/?url=https%3A%2F%2Fwww.ballistaconsulting.com%2Fservices-7&amp;data=05%7C02%7Cdesitps%40des.wa.gov%7C98a523517a48402e85f308dcd669e7d5%7C11d0e217264e400a8ba057dcc127d72d%7C0%7C0%7C638620997572260344%7CUnknown%7CTWFpbGZsb3d8eyJWIjoiMC4wLjAwMDAiLCJQIjoiV2luMzIiLCJBTiI6Ik1haWwiLCJXVCI6Mn0%3D%7C0%7C%7C%7C&amp;sdata=o%2FcsboZQvsod6GRHu7UFAsphHvxZXK3jYHvaZgsCh4Q%3D&amp;reserved=0" TargetMode="External"/><Relationship Id="rId122" Type="http://schemas.openxmlformats.org/officeDocument/2006/relationships/hyperlink" Target="https://apps.des.wa.gov/contracting/14822%20IT%20Project%20Management%20Contract%20Amendment%20for%20Bluehawk%20Consulting%20-%20signed.pdf" TargetMode="External"/><Relationship Id="rId143" Type="http://schemas.openxmlformats.org/officeDocument/2006/relationships/hyperlink" Target="https://apps.des.wa.gov/contracting/14822%20IT%20Project%20Management%20Contract%20Amendment%20for%20Liberum%20-%20signed.pdf" TargetMode="External"/><Relationship Id="rId148" Type="http://schemas.openxmlformats.org/officeDocument/2006/relationships/hyperlink" Target="https://apps.des.wa.gov/contracting/14822%20IT%20Project%20Management%20Contract%20Amendment%20for%20Next%20Generation%20Technology%20-%20signed.pdf" TargetMode="External"/><Relationship Id="rId164" Type="http://schemas.openxmlformats.org/officeDocument/2006/relationships/hyperlink" Target="https://apps.des.wa.gov/contracting/14822%20IT%20Project%20Management%20Contract%20Amendment%20for%20The%20Evolver&#8217;s%20Group%20-%20signed.pdf" TargetMode="External"/><Relationship Id="rId169" Type="http://schemas.openxmlformats.org/officeDocument/2006/relationships/hyperlink" Target="https://apps.des.wa.gov/contracting/14822%20IT%20Project%20Management%20Contract%20Amendment%20for%20Trillium%20Professional%20Services%20-%20signed.pdf" TargetMode="External"/><Relationship Id="rId185" Type="http://schemas.openxmlformats.org/officeDocument/2006/relationships/hyperlink" Target="https://apps.des.wa.gov/contracting/14822%20IT%20Project%20Management%20Contract%20Amendment%20for%20Anthro-Tech%20-%20signed.pdf" TargetMode="External"/><Relationship Id="rId4" Type="http://schemas.openxmlformats.org/officeDocument/2006/relationships/hyperlink" Target="https://apps.des.wa.gov/contracting/14822%20Project%20Management%20Contract%204%20Consulting%20-%20signed.pdf" TargetMode="External"/><Relationship Id="rId9" Type="http://schemas.openxmlformats.org/officeDocument/2006/relationships/hyperlink" Target="https://apps.des.wa.gov/contracting/14822%20Project%20Management%20Contract%20AG%20Consulting%20Partners%20-%20signed.pdf" TargetMode="External"/><Relationship Id="rId180" Type="http://schemas.openxmlformats.org/officeDocument/2006/relationships/hyperlink" Target="https://apps.des.wa.gov/contracting/14822%20IT%20Project%20Management%20Contract%20Amendment%20Comagine%20Health%20-%20signed.pdf" TargetMode="External"/><Relationship Id="rId26" Type="http://schemas.openxmlformats.org/officeDocument/2006/relationships/hyperlink" Target="https://apps.des.wa.gov/contracting/14822%20Project%20Management%20Contract%20for%20Comagine%20Health%20-%20signed.pdf" TargetMode="External"/><Relationship Id="rId47" Type="http://schemas.openxmlformats.org/officeDocument/2006/relationships/hyperlink" Target="https://apps.des.wa.gov/contracting/14822%20Project%20Management%20Contract%20for%20Integrated%20Technology%20Solutions%20and%20Services%20-%20signed.pdf" TargetMode="External"/><Relationship Id="rId68" Type="http://schemas.openxmlformats.org/officeDocument/2006/relationships/hyperlink" Target="https://apps.des.wa.gov/contracting/14822%20Project%20Management%20Contract%20for%20Resource%20Logistics%20-%20signed.pdf" TargetMode="External"/><Relationship Id="rId89" Type="http://schemas.openxmlformats.org/officeDocument/2006/relationships/hyperlink" Target="https://apps.des.wa.gov/contracting/14822%20Project%20Management%20Contract%20for%20XeroOne%20Systems%20-%20signed.pdf" TargetMode="External"/><Relationship Id="rId112" Type="http://schemas.openxmlformats.org/officeDocument/2006/relationships/hyperlink" Target="https://www.plantemoran.com/services/consulting/technology-consulting" TargetMode="External"/><Relationship Id="rId133" Type="http://schemas.openxmlformats.org/officeDocument/2006/relationships/hyperlink" Target="https://apps.des.wa.gov/contracting/14822%20IT%20Project%20Management%20Contract%20Amendment%20for%20Guidacent%20-%20signed.pdf" TargetMode="External"/><Relationship Id="rId154" Type="http://schemas.openxmlformats.org/officeDocument/2006/relationships/hyperlink" Target="https://apps.des.wa.gov/contracting/14822%20IT%20Project%20Management%20Contract%20Amendment%20for%20Pro%20Innovation%20-%20signed.pdf" TargetMode="External"/><Relationship Id="rId175" Type="http://schemas.openxmlformats.org/officeDocument/2006/relationships/hyperlink" Target="https://apps.des.wa.gov/contracting/14822%20IT%20Project%20Management%20Contract%20Amendment%20for%20Sigma%20Consultants%20Group%20-%20signed.pdf" TargetMode="External"/><Relationship Id="rId196" Type="http://schemas.openxmlformats.org/officeDocument/2006/relationships/hyperlink" Target="https://apps.des.wa.gov/contracting/14822%20IT%20Project%20Management%20Contract%20Amendment%20for%20Elyon%20International%20-%20signed.pdf" TargetMode="External"/><Relationship Id="rId200" Type="http://schemas.openxmlformats.org/officeDocument/2006/relationships/hyperlink" Target="https://apps.des.wa.gov/contracting/14822%20IT%20Project%20Management%20Contract%20Amendment%20for%20Resource%20Data%20-%20signed.pdf" TargetMode="External"/><Relationship Id="rId16" Type="http://schemas.openxmlformats.org/officeDocument/2006/relationships/hyperlink" Target="https://apps.des.wa.gov/contracting/14822%20Project%20Management%20Contract%20Avvento%20Consulting%20-%20signed.pdf" TargetMode="External"/><Relationship Id="rId37" Type="http://schemas.openxmlformats.org/officeDocument/2006/relationships/hyperlink" Target="https://apps.des.wa.gov/contracting/14822%20Project%20Management%20Contract%20Guidacent%20-%20signed.pdf" TargetMode="External"/><Relationship Id="rId58" Type="http://schemas.openxmlformats.org/officeDocument/2006/relationships/hyperlink" Target="https://apps.des.wa.gov/contracting/14822%20Project%20Management%20Contract%20Novalink%20-%20signed.pdf" TargetMode="External"/><Relationship Id="rId79" Type="http://schemas.openxmlformats.org/officeDocument/2006/relationships/hyperlink" Target="https://apps.des.wa.gov/contracting/14822%20Project%20Management%20Contract%20for%20Sustainable%20Evolution%20-%20signed.pdf" TargetMode="External"/><Relationship Id="rId102" Type="http://schemas.openxmlformats.org/officeDocument/2006/relationships/hyperlink" Target="https://gcc02.safelinks.protection.outlook.com/?url=https%3A%2F%2Fwww.sabotconsulting.com%2Fwa-master-contracts-flyer&amp;data=05%7C02%7Cdesitps%40des.wa.gov%7C1185c7b8746948d2456a08dcd6751e56%7C11d0e217264e400a8ba057dcc127d72d%7C0%7C0%7C638621045767420802%7CUnknown%7CTWFpbGZsb3d8eyJWIjoiMC4wLjAwMDAiLCJQIjoiV2luMzIiLCJBTiI6Ik1haWwiLCJXVCI6Mn0%3D%7C0%7C%7C%7C&amp;sdata=f%2BOXJswW3AhboC6HEGjbd2mLDk94DpJMFLyCXi%2BMMtY%3D&amp;reserved=0" TargetMode="External"/><Relationship Id="rId123" Type="http://schemas.openxmlformats.org/officeDocument/2006/relationships/hyperlink" Target="https://apps.des.wa.gov/contracting/14822%20IT%20Project%20Management%20Contract%20Amendment%20for%20BlueSky%20Consulting%20NW%20-%20signed.pdf" TargetMode="External"/><Relationship Id="rId144" Type="http://schemas.openxmlformats.org/officeDocument/2006/relationships/hyperlink" Target="https://apps.des.wa.gov/contracting/14822%20IT%20Project%20Management%20Contract%20Amendment%20for%20Linea%20Solutions%20-%20signed.pdf" TargetMode="External"/><Relationship Id="rId90" Type="http://schemas.openxmlformats.org/officeDocument/2006/relationships/hyperlink" Target="https://apps.des.wa.gov/contracting/14822%20Project%20Management%20Contract%20for%20XeroOne%20Systems%20-%20signed.pdf" TargetMode="External"/><Relationship Id="rId165" Type="http://schemas.openxmlformats.org/officeDocument/2006/relationships/hyperlink" Target="https://apps.des.wa.gov/contracting/14822%20IT%20Project%20Management%20Contract%20Amendment%20for%20The%20Informatics%20Applications%20Group%20-%20signed.pdf" TargetMode="External"/><Relationship Id="rId186" Type="http://schemas.openxmlformats.org/officeDocument/2006/relationships/hyperlink" Target="mailto:brian.christensen@zones.com" TargetMode="External"/><Relationship Id="rId27" Type="http://schemas.openxmlformats.org/officeDocument/2006/relationships/hyperlink" Target="https://apps.des.wa.gov/contracting/14822%20Project%20Management%20Contract%20for%20Compu-Vision%20Consulting%20-%20signed.pdf" TargetMode="External"/><Relationship Id="rId48" Type="http://schemas.openxmlformats.org/officeDocument/2006/relationships/hyperlink" Target="https://apps.des.wa.gov/contracting/14822%20Project%20Management%20Contract%20for%20Intellitechture%20DBA_%20IntelliTect%20-%20signed.pdf" TargetMode="External"/><Relationship Id="rId69" Type="http://schemas.openxmlformats.org/officeDocument/2006/relationships/hyperlink" Target="https://apps.des.wa.gov/contracting/14822%20Project%20Management%20Contract%20for%20Sabot%20Consulting%20-%20signed.pdf" TargetMode="External"/><Relationship Id="rId113" Type="http://schemas.openxmlformats.org/officeDocument/2006/relationships/hyperlink" Target="https://gcc02.safelinks.protection.outlook.com/?url=http%3A%2F%2Fwww.informationalliance.net%2F&amp;data=05%7C02%7Cdesitps%40des.wa.gov%7C79e874c7bf2249b62c7508dcdfc23bea%7C11d0e217264e400a8ba057dcc127d72d%7C0%7C0%7C638631272551502265%7CUnknown%7CTWFpbGZsb3d8eyJWIjoiMC4wLjAwMDAiLCJQIjoiV2luMzIiLCJBTiI6Ik1haWwiLCJXVCI6Mn0%3D%7C0%7C%7C%7C&amp;sdata=uBS63VHuPXJVzAp2sNgqnk3DOpCefbbUPrsb%2B%2F%2BT9J8%3D&amp;reserved=0" TargetMode="External"/><Relationship Id="rId134" Type="http://schemas.openxmlformats.org/officeDocument/2006/relationships/hyperlink" Target="https://apps.des.wa.gov/contracting/14822%20IT%20Project%20Management%20Contract%20Amendment%20for%20Halcyon%20Northwest%20-%20signed.pdf" TargetMode="External"/><Relationship Id="rId80" Type="http://schemas.openxmlformats.org/officeDocument/2006/relationships/hyperlink" Target="https://apps.des.wa.gov/contracting/14822%20Project%20Management%20Contract%20for%20Evolvers%20Group%20-%20signed.pdf" TargetMode="External"/><Relationship Id="rId155" Type="http://schemas.openxmlformats.org/officeDocument/2006/relationships/hyperlink" Target="https://apps.des.wa.gov/contracting/14822%20IT%20Project%20Management%20Contract%20Amendment%20for%20Project%20Corps%20-%20signed.pdf" TargetMode="External"/><Relationship Id="rId176" Type="http://schemas.openxmlformats.org/officeDocument/2006/relationships/hyperlink" Target="https://apps.des.wa.gov/contracting/14822%20IT%20Project%20Management%20Contract%20Amendment%20for%20Guidehouse%20-%20signed.pdf" TargetMode="External"/><Relationship Id="rId197" Type="http://schemas.openxmlformats.org/officeDocument/2006/relationships/hyperlink" Target="https://apps.des.wa.gov/contracting/14822%20IT%20Project%20Management%20Contract%20Amendment%20for%20Elegant%20Enterprise-Wide%20Solutions%20-%20signed.pdf" TargetMode="External"/><Relationship Id="rId201" Type="http://schemas.openxmlformats.org/officeDocument/2006/relationships/hyperlink" Target="https://apps.des.wa.gov/contracting/14822%20IT%20Project%20Management%20Contract%20Amendment%20for%20Resource%20Logistics%20-%20signed.pdf" TargetMode="External"/><Relationship Id="rId17" Type="http://schemas.openxmlformats.org/officeDocument/2006/relationships/hyperlink" Target="https://apps.des.wa.gov/contracting/14822%20Project%20Management%20Contract%20Ballista%20Consulting%20-%20signed.pdf" TargetMode="External"/><Relationship Id="rId38" Type="http://schemas.openxmlformats.org/officeDocument/2006/relationships/hyperlink" Target="https://apps.des.wa.gov/contracting/14822%20Project%20Management%20Contract%20Guidehouse%20-%20signed.pdf" TargetMode="External"/><Relationship Id="rId59" Type="http://schemas.openxmlformats.org/officeDocument/2006/relationships/hyperlink" Target="https://apps.des.wa.gov/contracting/14822%20Project%20Management%20Contract%20for%20OTB%20Solutions%20-%20signed.pdf" TargetMode="External"/><Relationship Id="rId103" Type="http://schemas.openxmlformats.org/officeDocument/2006/relationships/hyperlink" Target="https://gcc02.safelinks.protection.outlook.com/?url=http%3A%2F%2Fwww.treinen.com%2F&amp;data=05%7C02%7Cdesitps%40des.wa.gov%7Cca3e5be3ebe940887fa308dcd67a3ef1%7C11d0e217264e400a8ba057dcc127d72d%7C0%7C0%7C638621067747444091%7CUnknown%7CTWFpbGZsb3d8eyJWIjoiMC4wLjAwMDAiLCJQIjoiV2luMzIiLCJBTiI6Ik1haWwiLCJXVCI6Mn0%3D%7C0%7C%7C%7C&amp;sdata=WJVcgpoXWjxXj47BkGTraXeI2GFer1wWuwg1SAVk7SI%3D&amp;reserved=0" TargetMode="External"/><Relationship Id="rId124" Type="http://schemas.openxmlformats.org/officeDocument/2006/relationships/hyperlink" Target="https://apps.des.wa.gov/contracting/14822%20IT%20Project%20Management%20Contract%20Amendment%20for%20California%20Creative%20Solutions%20-%20signed.pdf" TargetMode="External"/><Relationship Id="rId70" Type="http://schemas.openxmlformats.org/officeDocument/2006/relationships/hyperlink" Target="https://apps.des.wa.gov/contracting/14822%20Project%20Management%20Contract%20Sage%20Group%20Technologies%20-%20signed.pdf" TargetMode="External"/><Relationship Id="rId91" Type="http://schemas.openxmlformats.org/officeDocument/2006/relationships/hyperlink" Target="https://apps.des.wa.gov/contracting/14822%20Project%20Management%20Contract%20for%20Destiny%20Technologies%20International.pdf" TargetMode="External"/><Relationship Id="rId145" Type="http://schemas.openxmlformats.org/officeDocument/2006/relationships/hyperlink" Target="https://apps.des.wa.gov/contracting/14822%20IT%20Project%20Management%20Contract%20Amendment%20for%20Mars%20Tech%20Solutions%20-%20signed.pdf" TargetMode="External"/><Relationship Id="rId166" Type="http://schemas.openxmlformats.org/officeDocument/2006/relationships/hyperlink" Target="https://apps.des.wa.gov/contracting/14822%20IT%20Project%20Management%20Contract%20Amendment%20for%20TokuSaku%20Consulting%20-%20signed.pdf" TargetMode="External"/><Relationship Id="rId187" Type="http://schemas.openxmlformats.org/officeDocument/2006/relationships/hyperlink" Target="https://apps.des.wa.gov/contracting/14822%20IT%20Project%20Management%20Contract%20Amendment%20Zones%20-%20signed.pdf" TargetMode="External"/><Relationship Id="rId1" Type="http://schemas.openxmlformats.org/officeDocument/2006/relationships/hyperlink" Target="https://apps.des.wa.gov/contracting/14822%20Project%20Management%20Contract%20110%20Holdings%20-%20signed.pdf" TargetMode="External"/><Relationship Id="rId28" Type="http://schemas.openxmlformats.org/officeDocument/2006/relationships/hyperlink" Target="https://apps.des.wa.gov/contracting/14822%20Project%20Management%20Contract%20CRI%20Advantage%20-%20signed.pdf" TargetMode="External"/><Relationship Id="rId49" Type="http://schemas.openxmlformats.org/officeDocument/2006/relationships/hyperlink" Target="https://apps.des.wa.gov/contracting/14822%20Project%20Management%20Contract%20for%20IPCS%20-%20signed.pdf" TargetMode="External"/><Relationship Id="rId114" Type="http://schemas.openxmlformats.org/officeDocument/2006/relationships/hyperlink" Target="https://gcc02.safelinks.protection.outlook.com/?url=https%3A%2F%2Fcomagine.org%2F&amp;data=05%7C02%7Cdesitps%40des.wa.gov%7Ca51ad5a0456b4c47042508dcde55ce3f%7C11d0e217264e400a8ba057dcc127d72d%7C0%7C0%7C638629707313160009%7CUnknown%7CTWFpbGZsb3d8eyJWIjoiMC4wLjAwMDAiLCJQIjoiV2luMzIiLCJBTiI6Ik1haWwiLCJXVCI6Mn0%3D%7C0%7C%7C%7C&amp;sdata=J4%2FmZZCCu7LgyEzW0xxzxJMOT4374Tk6ImXPavjQZdA%3D&amp;reserved=0" TargetMode="External"/><Relationship Id="rId60" Type="http://schemas.openxmlformats.org/officeDocument/2006/relationships/hyperlink" Target="https://apps.des.wa.gov/contracting/14822%20Project%20Management%20Contract%20Plante%20&amp;%20Moran%20-%20signed.pdf" TargetMode="External"/><Relationship Id="rId81" Type="http://schemas.openxmlformats.org/officeDocument/2006/relationships/hyperlink" Target="https://apps.des.wa.gov/contracting/14822%20Project%20Management%20Contract%20The%20Informatics%20Applications%20Group%20-%20signed.pdf" TargetMode="External"/><Relationship Id="rId135" Type="http://schemas.openxmlformats.org/officeDocument/2006/relationships/hyperlink" Target="https://apps.des.wa.gov/contracting/14822%20IT%20Project%20Management%20Contract%20Amendment%20for%20Infojini%20-%20signed.pdf" TargetMode="External"/><Relationship Id="rId156" Type="http://schemas.openxmlformats.org/officeDocument/2006/relationships/hyperlink" Target="https://apps.des.wa.gov/contracting/14822%20IT%20Project%20Management%20Contract%20Amendment%20for%20Public%20Knowledge%20-%20signed.pdf" TargetMode="External"/><Relationship Id="rId177" Type="http://schemas.openxmlformats.org/officeDocument/2006/relationships/hyperlink" Target="https://apps.des.wa.gov/contracting/14822%20IT%20Project%20Management%20Contract%20Amendment%20for%20Avvento%20Consulting%20-%20signed.pdf" TargetMode="External"/><Relationship Id="rId198" Type="http://schemas.openxmlformats.org/officeDocument/2006/relationships/hyperlink" Target="https://apps.des.wa.gov/contracting/14822%20IT%20Project%20Management%20Contract%20Amendment%20for%20Integrated%20Solutions%20Group%20-%20signed.pdf" TargetMode="External"/><Relationship Id="rId202" Type="http://schemas.openxmlformats.org/officeDocument/2006/relationships/hyperlink" Target="https://apps.des.wa.gov/contracting/14822%20IT%20Project%20Management%20Contract%20Amendment%20for%20Sabot%20Consulting%20-%20signed.pdf" TargetMode="External"/><Relationship Id="rId18" Type="http://schemas.openxmlformats.org/officeDocument/2006/relationships/hyperlink" Target="https://apps.des.wa.gov/contracting/14822%20Project%20Management%20Contract%20Berry%20Dunn%20McNeil%20&amp;%20Parker%20-%20signed.pdf" TargetMode="External"/><Relationship Id="rId39" Type="http://schemas.openxmlformats.org/officeDocument/2006/relationships/hyperlink" Target="https://apps.des.wa.gov/contracting/14822%20Project%20Management%20Contract%20Halcyon%20Northwest%20-%20signed.pdf" TargetMode="External"/><Relationship Id="rId50" Type="http://schemas.openxmlformats.org/officeDocument/2006/relationships/hyperlink" Target="https://apps.des.wa.gov/contracting/14822%20Project%20Management%20Contract%20for%20Kelly%20Services%20-%20signed.pdf" TargetMode="External"/><Relationship Id="rId104" Type="http://schemas.openxmlformats.org/officeDocument/2006/relationships/hyperlink" Target="https://gcc02.safelinks.protection.outlook.com/?url=https%3A%2F%2Fvividco.com%2F&amp;data=05%7C02%7Cdesitps%40des.wa.gov%7Cfe4993eb9f5e450b43db08dcd7f6fd75%7C11d0e217264e400a8ba057dcc127d72d%7C0%7C0%7C638622703032983603%7CUnknown%7CTWFpbGZsb3d8eyJWIjoiMC4wLjAwMDAiLCJQIjoiV2luMzIiLCJBTiI6Ik1haWwiLCJXVCI6Mn0%3D%7C0%7C%7C%7C&amp;sdata=FBSILu3%2F4%2FXG6fHcapGliqbrpF5Zor84kEgSfAlByhE%3D&amp;reserved=0" TargetMode="External"/><Relationship Id="rId125" Type="http://schemas.openxmlformats.org/officeDocument/2006/relationships/hyperlink" Target="https://apps.des.wa.gov/contracting/14822%20IT%20Project%20Management%20Contract%20Amendment%20for%20CimpleSquare%20-%20signed.pdf" TargetMode="External"/><Relationship Id="rId146" Type="http://schemas.openxmlformats.org/officeDocument/2006/relationships/hyperlink" Target="https://apps.des.wa.gov/contracting/14822%20IT%20Project%20Management%20Contract%20Amendment%20for%20Maxisys%20-%20signed.pdf" TargetMode="External"/><Relationship Id="rId167" Type="http://schemas.openxmlformats.org/officeDocument/2006/relationships/hyperlink" Target="https://apps.des.wa.gov/contracting/14822%20IT%20Project%20Management%20Contract%20Amendment%20for%20TommyTQL%20-%20signed.pdf" TargetMode="External"/><Relationship Id="rId188" Type="http://schemas.openxmlformats.org/officeDocument/2006/relationships/hyperlink" Target="https://apps.des.wa.gov/contracting/14822%20IT%20Project%20Management%20Contract%20Amendment%20for%203K%20Technologies%20-%20signed.pdf" TargetMode="External"/><Relationship Id="rId71" Type="http://schemas.openxmlformats.org/officeDocument/2006/relationships/hyperlink" Target="https://apps.des.wa.gov/contracting/14822%20Project%20Management%20Contract%20Olympic%20Technologies%20-%20signed.pdf" TargetMode="External"/><Relationship Id="rId92" Type="http://schemas.openxmlformats.org/officeDocument/2006/relationships/hyperlink" Target="https://gcc02.safelinks.protection.outlook.com/?url=http%3A%2F%2Fwww.ccsglobaltech.com%2F&amp;data=05%7C02%7Cdesitps%40des.wa.gov%7C5f10d4cfb3c74684026808dcbe45c592%7C11d0e217264e400a8ba057dcc127d72d%7C0%7C0%7C638594454104603155%7CUnknown%7CTWFpbGZsb3d8eyJWIjoiMC4wLjAwMDAiLCJQIjoiV2luMzIiLCJBTiI6Ik1haWwiLCJXVCI6Mn0%3D%7C0%7C%7C%7C&amp;sdata=%2FN1dAIW58KffBaKKSVcGIXANkRDaXYf%2FuWhbPmoN%2BpQ%3D&amp;reserved=0" TargetMode="External"/><Relationship Id="rId2" Type="http://schemas.openxmlformats.org/officeDocument/2006/relationships/hyperlink" Target="https://apps.des.wa.gov/contracting/14822%20Project%20Management%20Contract%20for%2022nd%20Century%20Technologies,%20Inc.%20-%20signed.pdf" TargetMode="External"/><Relationship Id="rId29" Type="http://schemas.openxmlformats.org/officeDocument/2006/relationships/hyperlink" Target="https://apps.des.wa.gov/contracting/14822%20Project%20Management%20Contract%20CSG%20Government%20Solutions%20-%20signed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4822%20IT%20Project%20Management%20Contract%20Amendment%20for%20AgreeYa%20Solutions%20-%20signed.pdf" TargetMode="External"/><Relationship Id="rId21" Type="http://schemas.openxmlformats.org/officeDocument/2006/relationships/hyperlink" Target="https://apps.des.wa.gov/contracting/14822%20Project%20Management%20Contract%20for%20California%20Creative%20Solutions%20CCS%20Global%20Tech.pdf" TargetMode="External"/><Relationship Id="rId42" Type="http://schemas.openxmlformats.org/officeDocument/2006/relationships/hyperlink" Target="https://apps.des.wa.gov/contracting/14822%20Project%20Management%20Contract%20Information%20Alliance%20-%20signed.pdf" TargetMode="External"/><Relationship Id="rId63" Type="http://schemas.openxmlformats.org/officeDocument/2006/relationships/hyperlink" Target="https://apps.des.wa.gov/contracting/14822%20Project%20Management%20Contract%20Project%20Corps%20-%20signed.pdf" TargetMode="External"/><Relationship Id="rId84" Type="http://schemas.openxmlformats.org/officeDocument/2006/relationships/hyperlink" Target="https://apps.des.wa.gov/contracting/14822%20Project%20Management%20Contract%20for%20Treinen%20-%20signed.pdf" TargetMode="External"/><Relationship Id="rId138" Type="http://schemas.openxmlformats.org/officeDocument/2006/relationships/hyperlink" Target="https://apps.des.wa.gov/contracting/14822%20IT%20Project%20Management%20Contract%20Amendment%20for%20InstantServe%20-%20signed.pdf" TargetMode="External"/><Relationship Id="rId159" Type="http://schemas.openxmlformats.org/officeDocument/2006/relationships/hyperlink" Target="https://apps.des.wa.gov/contracting/14822%20IT%20Project%20Management%20Contract%20Amendment%20for%20Sia%20Partners%20-%20signed.pdf" TargetMode="External"/><Relationship Id="rId170" Type="http://schemas.openxmlformats.org/officeDocument/2006/relationships/hyperlink" Target="https://apps.des.wa.gov/contracting/14822%20IT%20Project%20Management%20Contract%20Amendment%20for%20V%20Group%20-%20signed.pdf" TargetMode="External"/><Relationship Id="rId191" Type="http://schemas.openxmlformats.org/officeDocument/2006/relationships/hyperlink" Target="https://apps.des.wa.gov/contracting/14822%20IT%20Project%20Management%20Contract%20Amendment%20for%20Adekoya%20Business%20Consulting%20-%20signed.pdf" TargetMode="External"/><Relationship Id="rId205" Type="http://schemas.openxmlformats.org/officeDocument/2006/relationships/hyperlink" Target="https://apps.des.wa.gov/contracting/14822%20IT%20Project%20Management%20Contract%20Amendment%20for%20Destiny%20Technologies%20International%20-%20signed.pdf" TargetMode="External"/><Relationship Id="rId107" Type="http://schemas.openxmlformats.org/officeDocument/2006/relationships/hyperlink" Target="https://gcc02.safelinks.protection.outlook.com/?url=https%3A%2F%2Fdestinytech.org%2Fit-services%2F&amp;data=05%7C02%7Cdesitps%40des.wa.gov%7Cec876d774ceb4062777d08dcd80a963d%7C11d0e217264e400a8ba057dcc127d72d%7C0%7C0%7C638622787189593210%7CUnknown%7CTWFpbGZsb3d8eyJWIjoiMC4wLjAwMDAiLCJQIjoiV2luMzIiLCJBTiI6Ik1haWwiLCJXVCI6Mn0%3D%7C0%7C%7C%7C&amp;sdata=23ddcK%2B8ZY5cOj2xzlbgB0OspJ6iIgzvWJcXBNFr9Es%3D&amp;reserved=0" TargetMode="External"/><Relationship Id="rId11" Type="http://schemas.openxmlformats.org/officeDocument/2006/relationships/hyperlink" Target="https://apps.des.wa.gov/contracting/14822%20Project%20Management%20Contract%20AgreeYa%20Solutions%20-%20signed.pdf" TargetMode="External"/><Relationship Id="rId32" Type="http://schemas.openxmlformats.org/officeDocument/2006/relationships/hyperlink" Target="https://apps.des.wa.gov/contracting/14822%20Project%20Management%20Contract%20Eight%20Eleven%20Group%20-%20signed.pdf" TargetMode="External"/><Relationship Id="rId53" Type="http://schemas.openxmlformats.org/officeDocument/2006/relationships/hyperlink" Target="https://apps.des.wa.gov/contracting/14822%20Project%20Management%20Contract%20Linea%20Solutions%20-%20signed.pdf" TargetMode="External"/><Relationship Id="rId74" Type="http://schemas.openxmlformats.org/officeDocument/2006/relationships/hyperlink" Target="https://apps.des.wa.gov/contracting/14822%20Project%20Management%20Contract%20for%20Smart%20Information%20Management%20Systems%20-%20signed.pdf" TargetMode="External"/><Relationship Id="rId128" Type="http://schemas.openxmlformats.org/officeDocument/2006/relationships/hyperlink" Target="https://apps.des.wa.gov/contracting/14822%20IT%20Project%20Management%20Contract%20Amendment%20for%20CSG%20Government%20Solutions%20-%20signed.pdf" TargetMode="External"/><Relationship Id="rId149" Type="http://schemas.openxmlformats.org/officeDocument/2006/relationships/hyperlink" Target="https://apps.des.wa.gov/contracting/14822%20IT%20Project%20Management%20Contract%20Amendment%20for%20Novalink%20Solutions%20-%20signed.pdf" TargetMode="External"/><Relationship Id="rId5" Type="http://schemas.openxmlformats.org/officeDocument/2006/relationships/hyperlink" Target="https://apps.des.wa.gov/contracting/14822%20Project%20Management%20Contract%20for%20accel%20bi%20-%20signed.pdf" TargetMode="External"/><Relationship Id="rId95" Type="http://schemas.openxmlformats.org/officeDocument/2006/relationships/hyperlink" Target="https://gcc02.safelinks.protection.outlook.com/?url=https%3A%2F%2Fadekoyabc.com%2Fcontact-us%2F&amp;data=05%7C02%7Cdesitps%40des.wa.gov%7Cac796f88cadd42fc2f4608dcd689b1fc%7C11d0e217264e400a8ba057dcc127d72d%7C0%7C0%7C638621134092089005%7CUnknown%7CTWFpbGZsb3d8eyJWIjoiMC4wLjAwMDAiLCJQIjoiV2luMzIiLCJBTiI6Ik1haWwiLCJXVCI6Mn0%3D%7C0%7C%7C%7C&amp;sdata=%2BfWmHYVPmVPckrJAW77k9C3JBDWbW5GPaMKQRrmQjb8%3D&amp;reserved=0" TargetMode="External"/><Relationship Id="rId160" Type="http://schemas.openxmlformats.org/officeDocument/2006/relationships/hyperlink" Target="https://apps.des.wa.gov/contracting/14822%20IT%20Project%20Management%20Contract%20Amendment%20for%20Solutions%20Resource%20-%20signed.pdf" TargetMode="External"/><Relationship Id="rId181" Type="http://schemas.openxmlformats.org/officeDocument/2006/relationships/hyperlink" Target="https://apps.des.wa.gov/contracting/14822%20IT%20Project%20Management%20Contract%20Amendment%20for%20Accenture%20-%20signed.pdf" TargetMode="External"/><Relationship Id="rId22" Type="http://schemas.openxmlformats.org/officeDocument/2006/relationships/hyperlink" Target="https://apps.des.wa.gov/contracting/14822%20Project%20Management%20Contract%20for%20Cayzen%20Technologies%20-%20signed.pdf" TargetMode="External"/><Relationship Id="rId43" Type="http://schemas.openxmlformats.org/officeDocument/2006/relationships/hyperlink" Target="https://apps.des.wa.gov/contracting/14822%20Project%20Management%20Contract%20InfoStride%20-%20signed.pdf" TargetMode="External"/><Relationship Id="rId64" Type="http://schemas.openxmlformats.org/officeDocument/2006/relationships/hyperlink" Target="https://apps.des.wa.gov/contracting/14822%20Project%20Management%20Contract%20Public%20Knowledge%20-%20signed.pdf" TargetMode="External"/><Relationship Id="rId118" Type="http://schemas.openxmlformats.org/officeDocument/2006/relationships/hyperlink" Target="https://apps.des.wa.gov/contracting/14822%20IT%20Project%20Management%20Contract%20Amendment%20for%2022nd%20Century%20Technologies%20-%20signed.pdf" TargetMode="External"/><Relationship Id="rId139" Type="http://schemas.openxmlformats.org/officeDocument/2006/relationships/hyperlink" Target="https://apps.des.wa.gov/contracting/14822%20IT%20Project%20Management%20Contract%20Amendment%20for%20Intellitechture%20DBA%20IntelliTect%20-%20signed.pdf" TargetMode="External"/><Relationship Id="rId85" Type="http://schemas.openxmlformats.org/officeDocument/2006/relationships/hyperlink" Target="https://apps.des.wa.gov/contracting/14822%20Project%20Management%20Contract%20Trillium%20-%20signed.pdf" TargetMode="External"/><Relationship Id="rId150" Type="http://schemas.openxmlformats.org/officeDocument/2006/relationships/hyperlink" Target="https://apps.des.wa.gov/contracting/14822%20IT%20Project%20Management%20Contract%20Amendment%20for%20OTB%20Solutions%20Group%20-%20signed.pdf" TargetMode="External"/><Relationship Id="rId171" Type="http://schemas.openxmlformats.org/officeDocument/2006/relationships/hyperlink" Target="https://apps.des.wa.gov/contracting/14822%20IT%20Project%20Management%20Contract%20Amendment%20for%20Vivid%20Co.%20-%20signed.pdf" TargetMode="External"/><Relationship Id="rId192" Type="http://schemas.openxmlformats.org/officeDocument/2006/relationships/hyperlink" Target="https://apps.des.wa.gov/contracting/14822%20IT%20Project%20Management%20Contract%20Amendment%20for%20Advisicon%20-%20signed.pdf" TargetMode="External"/><Relationship Id="rId206" Type="http://schemas.openxmlformats.org/officeDocument/2006/relationships/hyperlink" Target="https://apps.des.wa.gov/contracting/14822%20IT%20Project%20Management%20Contract%20Amendment%20for%20Information%20Alliance%20-%20signed.pdf" TargetMode="External"/><Relationship Id="rId12" Type="http://schemas.openxmlformats.org/officeDocument/2006/relationships/hyperlink" Target="https://apps.des.wa.gov/contracting/14822%20Project%20Management%20Contract%20for%20Anthro-Tech%20-%20signed.pdf" TargetMode="External"/><Relationship Id="rId33" Type="http://schemas.openxmlformats.org/officeDocument/2006/relationships/hyperlink" Target="https://apps.des.wa.gov/contracting/14822%20Project%20Management%20Contract%20Elegant%20Enterprise-Wide%20Solutions%20-%20signed.pdf" TargetMode="External"/><Relationship Id="rId108" Type="http://schemas.openxmlformats.org/officeDocument/2006/relationships/hyperlink" Target="http://www.liberumnow.com/14822" TargetMode="External"/><Relationship Id="rId129" Type="http://schemas.openxmlformats.org/officeDocument/2006/relationships/hyperlink" Target="https://apps.des.wa.gov/contracting/14822%20IT%20Project%20Management%20Contract%20Amendment%20for%20DatamanUSA%20-%20signed.pdf" TargetMode="External"/><Relationship Id="rId54" Type="http://schemas.openxmlformats.org/officeDocument/2006/relationships/hyperlink" Target="https://apps.des.wa.gov/contracting/14822%20Project%20Management%20Contract%20Mars%20Tech%20Solutions%20-%20signed.pdf" TargetMode="External"/><Relationship Id="rId75" Type="http://schemas.openxmlformats.org/officeDocument/2006/relationships/hyperlink" Target="https://apps.des.wa.gov/contracting/14822%20Project%20Management%20Contract%20Solutions%20Resource%20-%20signed.pdf" TargetMode="External"/><Relationship Id="rId96" Type="http://schemas.openxmlformats.org/officeDocument/2006/relationships/hyperlink" Target="https://gcc02.safelinks.protection.outlook.com/?url=http%3A%2F%2Fesassoc.com%2F&amp;data=05%7C02%7Cdesitps%40des.wa.gov%7Cecfc5e783537448bc61708dcd686e29d%7C11d0e217264e400a8ba057dcc127d72d%7C0%7C0%7C638621122022445055%7CUnknown%7CTWFpbGZsb3d8eyJWIjoiMC4wLjAwMDAiLCJQIjoiV2luMzIiLCJBTiI6Ik1haWwiLCJXVCI6Mn0%3D%7C0%7C%7C%7C&amp;sdata=Sd8O7K1h7tMmbL9UCWmk2yieHHl3mViDWt3ATmBi4Jo%3D&amp;reserved=0" TargetMode="External"/><Relationship Id="rId140" Type="http://schemas.openxmlformats.org/officeDocument/2006/relationships/hyperlink" Target="https://apps.des.wa.gov/contracting/14822%20IT%20Project%20Management%20Contract%20Amendment%20for%20International%20Projects%20Consultancy%20Services%20-%20signed.pdf" TargetMode="External"/><Relationship Id="rId161" Type="http://schemas.openxmlformats.org/officeDocument/2006/relationships/hyperlink" Target="https://apps.des.wa.gov/contracting/14822%20IT%20Project%20Management%20Contract%20Amendment%20for%20Subtle%20Scale%20-%20signed.pdf" TargetMode="External"/><Relationship Id="rId182" Type="http://schemas.openxmlformats.org/officeDocument/2006/relationships/hyperlink" Target="https://apps.des.wa.gov/contracting/14822%20IT%20Project%20Management%20Contract%20Amendment%20Cloud%20Assert%20-%20signed.pdf" TargetMode="External"/><Relationship Id="rId6" Type="http://schemas.openxmlformats.org/officeDocument/2006/relationships/hyperlink" Target="https://apps.des.wa.gov/contracting/14822%20Project%20Management%20Contract%20Accenture%20-%20signed.pdf" TargetMode="External"/><Relationship Id="rId23" Type="http://schemas.openxmlformats.org/officeDocument/2006/relationships/hyperlink" Target="https://apps.des.wa.gov/contracting/14822%20Project%20Management%20Contract%20CimpleSquare%20-%20signed.pdf" TargetMode="External"/><Relationship Id="rId119" Type="http://schemas.openxmlformats.org/officeDocument/2006/relationships/hyperlink" Target="https://apps.des.wa.gov/contracting/14822%20IT%20Project%20Management%20Contract%20Amendment%20for%20Ballista%20Consulting%20-%20signed.pdf" TargetMode="External"/><Relationship Id="rId44" Type="http://schemas.openxmlformats.org/officeDocument/2006/relationships/hyperlink" Target="https://apps.des.wa.gov/contracting/14822%20Project%20Management%20Contract%20innoSoul%20-%20signed.pdf" TargetMode="External"/><Relationship Id="rId65" Type="http://schemas.openxmlformats.org/officeDocument/2006/relationships/hyperlink" Target="https://apps.des.wa.gov/contracting/14822%20Project%20Management%20Contract%20for%20Redmond%20Technology%20Partners%20-%20signed.pdf" TargetMode="External"/><Relationship Id="rId86" Type="http://schemas.openxmlformats.org/officeDocument/2006/relationships/hyperlink" Target="https://apps.des.wa.gov/contracting/14822%20Project%20Management%20Contract%20V%20Group%20-%20signed.pdf" TargetMode="External"/><Relationship Id="rId130" Type="http://schemas.openxmlformats.org/officeDocument/2006/relationships/hyperlink" Target="https://apps.des.wa.gov/contracting/14822%20IT%20Project%20Management%20Contract%20Amendment%20for%20Durkin%20Consulting%20-%20signed.pdf" TargetMode="External"/><Relationship Id="rId151" Type="http://schemas.openxmlformats.org/officeDocument/2006/relationships/hyperlink" Target="https://apps.des.wa.gov/contracting/14822%20IT%20Project%20Management%20Contract%20Amendment%20for%20Olympic%20Technologies%20-%20signed.pdf" TargetMode="External"/><Relationship Id="rId172" Type="http://schemas.openxmlformats.org/officeDocument/2006/relationships/hyperlink" Target="https://apps.des.wa.gov/contracting/14822%20IT%20Project%20Management%20Contract%20Amendment%20for%20vTech%20Solutions%20-%20signed.pdf" TargetMode="External"/><Relationship Id="rId193" Type="http://schemas.openxmlformats.org/officeDocument/2006/relationships/hyperlink" Target="https://apps.des.wa.gov/contracting/14822%20IT%20Project%20Management%20Contract%20Amendment%20for%20AG%20Consulting%20Partners%20-%20signed.pdf" TargetMode="External"/><Relationship Id="rId207" Type="http://schemas.openxmlformats.org/officeDocument/2006/relationships/hyperlink" Target="https://gcc02.safelinks.protection.outlook.com/?url=https%3A%2F%2Fwww.zones.com%2Fsite%2Fstatics%2Fstatic_page.html%3Fname%3Dpublic-sector-it-solutions%2Fcontracts%2Fwa-state-it-project-management-contracts&amp;data=05%7C02%7Ckatie.berkhoudt%40des.wa.gov%7C32b7781d4b0c46acf2f708dd8443ee78%7C11d0e217264e400a8ba057dcc127d72d%7C0%7C0%7C638812149478875569%7CUnknown%7CTWFpbGZsb3d8eyJFbXB0eU1hcGkiOnRydWUsIlYiOiIwLjAuMDAwMCIsIlAiOiJXaW4zMiIsIkFOIjoiTWFpbCIsIldUIjoyfQ%3D%3D%7C0%7C%7C%7C&amp;sdata=6zRePURdhipEsnOn2wAYBJFoJLnpHOepxi%2FOLH5urbE%3D&amp;reserved=0" TargetMode="External"/><Relationship Id="rId13" Type="http://schemas.openxmlformats.org/officeDocument/2006/relationships/hyperlink" Target="https://apps.des.wa.gov/contracting/14822%20Project%20Management%20Contract%20for%20Ardor%20Digital%20-%20signed.pdf" TargetMode="External"/><Relationship Id="rId109" Type="http://schemas.openxmlformats.org/officeDocument/2006/relationships/hyperlink" Target="https://gcc02.safelinks.protection.outlook.com/?url=https%3A%2F%2Fwww.sunplusdata.com%2Fservice%2Fproject-management-services%2F&amp;data=05%7C02%7Cdesitps%40des.wa.gov%7C168f539eda544aa5448508dcdcb42172%7C11d0e217264e400a8ba057dcc127d72d%7C0%7C0%7C638627913442056940%7CUnknown%7CTWFpbGZsb3d8eyJWIjoiMC4wLjAwMDAiLCJQIjoiV2luMzIiLCJBTiI6Ik1haWwiLCJXVCI6Mn0%3D%7C0%7C%7C%7C&amp;sdata=oZbAky3Oqq7I%2BZBlF2b6OD3vNH85JvoJWerl6NeGxeY%3D&amp;reserved=0" TargetMode="External"/><Relationship Id="rId34" Type="http://schemas.openxmlformats.org/officeDocument/2006/relationships/hyperlink" Target="https://apps.des.wa.gov/contracting/14822%20Project%20Management%20Contract%20for%20Elyon%20International%20-%20signed.pdf" TargetMode="External"/><Relationship Id="rId55" Type="http://schemas.openxmlformats.org/officeDocument/2006/relationships/hyperlink" Target="https://apps.des.wa.gov/contracting/14822%20Project%20Management%20Contract%20Maxisys%20-%20signed.pdf" TargetMode="External"/><Relationship Id="rId76" Type="http://schemas.openxmlformats.org/officeDocument/2006/relationships/hyperlink" Target="https://apps.des.wa.gov/contracting/14822%20Project%20Management%20Contract%20Sonus%20Software%20Solutions%20-%20signed.pdf" TargetMode="External"/><Relationship Id="rId97" Type="http://schemas.openxmlformats.org/officeDocument/2006/relationships/hyperlink" Target="https://gcc02.safelinks.protection.outlook.com/?url=https%3A%2F%2Facrobat.adobe.com%2Fid%2Furn%3Aaaid%3Asc%3Ava6c2%3Ab75ad68f-b1d0-4687-a2a1-1af4f8a41dc9&amp;data=05%7C02%7Cdesitps%40des.wa.gov%7C482cce80a3e84272dfc708dcd69594e6%7C11d0e217264e400a8ba057dcc127d72d%7C0%7C0%7C638621185141813379%7CUnknown%7CTWFpbGZsb3d8eyJWIjoiMC4wLjAwMDAiLCJQIjoiV2luMzIiLCJBTiI6Ik1haWwiLCJXVCI6Mn0%3D%7C0%7C%7C%7C&amp;sdata=5qALBRGHUnPA5PKIc4RfJmUffcdkCH56rQtPIdKe52A%3D&amp;reserved=0" TargetMode="External"/><Relationship Id="rId120" Type="http://schemas.openxmlformats.org/officeDocument/2006/relationships/hyperlink" Target="https://apps.des.wa.gov/contracting/14822%20IT%20Project%20Management%20Contract%20Amendment%20for%20Ascend%20Consulting%20Services%20-%20signed.pdf" TargetMode="External"/><Relationship Id="rId141" Type="http://schemas.openxmlformats.org/officeDocument/2006/relationships/hyperlink" Target="https://apps.des.wa.gov/contracting/14822%20IT%20Project%20Management%20Contract%20Amendment%20for%20Kelly%20Services%20-%20signed.pdf" TargetMode="External"/><Relationship Id="rId7" Type="http://schemas.openxmlformats.org/officeDocument/2006/relationships/hyperlink" Target="https://apps.des.wa.gov/contracting/14822%20Project%20Management%20Contract%20Adekoya%20Business%20Consulting%20-%20signed.pdf" TargetMode="External"/><Relationship Id="rId162" Type="http://schemas.openxmlformats.org/officeDocument/2006/relationships/hyperlink" Target="https://apps.des.wa.gov/contracting/14822%20IT%20Project%20Management%20Contract%20Amendment%20for%20SunPlus%20Data%20Group%20-%20signed.pdf" TargetMode="External"/><Relationship Id="rId183" Type="http://schemas.openxmlformats.org/officeDocument/2006/relationships/hyperlink" Target="https://gcc02.safelinks.protection.outlook.com/?url=https%3A%2F%2Fwww.tokusaku.com%2F&amp;data=05%7C02%7Ckatie.berkhoudt%40des.wa.gov%7C762b11626eb74f30535a08dd30051112%7C11d0e217264e400a8ba057dcc127d72d%7C0%7C0%7C638719520503434308%7CUnknown%7CTWFpbGZsb3d8eyJFbXB0eU1hcGkiOnRydWUsIlYiOiIwLjAuMDAwMCIsIlAiOiJXaW4zMiIsIkFOIjoiTWFpbCIsIldUIjoyfQ%3D%3D%7C0%7C%7C%7C&amp;sdata=%2BWTn6REIXklh%2FsVONcieIbgNkARwG6naA2kvfeCG1dg%3D&amp;reserved=0" TargetMode="External"/><Relationship Id="rId24" Type="http://schemas.openxmlformats.org/officeDocument/2006/relationships/hyperlink" Target="https://apps.des.wa.gov/contracting/14822%20Project%20Management%20Contract%20for%20CLOUD%20ASSERT%20-%20signed.pdf" TargetMode="External"/><Relationship Id="rId40" Type="http://schemas.openxmlformats.org/officeDocument/2006/relationships/hyperlink" Target="https://apps.des.wa.gov/contracting/14822%20Project%20Management%20Contract%20for%20InfiCare%20-%20signed.pdf" TargetMode="External"/><Relationship Id="rId45" Type="http://schemas.openxmlformats.org/officeDocument/2006/relationships/hyperlink" Target="https://apps.des.wa.gov/contracting/14822%20Project%20Management%20Contract%20for%20InstantServe%20-%20signed.pdf" TargetMode="External"/><Relationship Id="rId66" Type="http://schemas.openxmlformats.org/officeDocument/2006/relationships/hyperlink" Target="https://apps.des.wa.gov/contracting/14822%20Project%20Management%20Contract%20Renaissance%20Strategic%20Consulting%20-%20signed.pdf" TargetMode="External"/><Relationship Id="rId87" Type="http://schemas.openxmlformats.org/officeDocument/2006/relationships/hyperlink" Target="https://apps.des.wa.gov/contracting/14822%20Project%20Management%20Contract%20for%20Vivid%20-%20signed.pdf" TargetMode="External"/><Relationship Id="rId110" Type="http://schemas.openxmlformats.org/officeDocument/2006/relationships/hyperlink" Target="https://gcc02.safelinks.protection.outlook.com/?url=https%3A%2F%2Fwww.softworldinc.com%2F&amp;data=05%7C02%7Cdesitps%40des.wa.gov%7Ceb9ff557b42e498a1f2308dcd9c28182%7C11d0e217264e400a8ba057dcc127d72d%7C0%7C0%7C638624676649724569%7CUnknown%7CTWFpbGZsb3d8eyJWIjoiMC4wLjAwMDAiLCJQIjoiV2luMzIiLCJBTiI6Ik1haWwiLCJXVCI6Mn0%3D%7C0%7C%7C%7C&amp;sdata=6vybHEj8RqXq7AsaxmpU1Z7s1b9XwNE64aHkNPcrKsI%3D&amp;reserved=0" TargetMode="External"/><Relationship Id="rId115" Type="http://schemas.openxmlformats.org/officeDocument/2006/relationships/hyperlink" Target="https://gcc02.safelinks.protection.outlook.com/?url=https%3A%2F%2Fevolversgroup.com%2Fcontracts%2FWA-DES-ITPM.html&amp;data=05%7C02%7Cdesitps%40des.wa.gov%7C81c1071317a348b0902a08dcf612dfd6%7C11d0e217264e400a8ba057dcc127d72d%7C0%7C0%7C638655808165181567%7CUnknown%7CTWFpbGZsb3d8eyJWIjoiMC4wLjAwMDAiLCJQIjoiV2luMzIiLCJBTiI6Ik1haWwiLCJXVCI6Mn0%3D%7C0%7C%7C%7C&amp;sdata=9Fp33PKDgPIbP5MuuCMz%2FP2aJelv9Uy3jHwUFlh1oRY%3D&amp;reserved=0" TargetMode="External"/><Relationship Id="rId131" Type="http://schemas.openxmlformats.org/officeDocument/2006/relationships/hyperlink" Target="https://apps.des.wa.gov/contracting/14822%20IT%20Project%20Management%20Contract%20Amendment%20for%20Environmental%20Science%20Associates%20(ESA)%20-%20signed.pdf" TargetMode="External"/><Relationship Id="rId136" Type="http://schemas.openxmlformats.org/officeDocument/2006/relationships/hyperlink" Target="https://apps.des.wa.gov/contracting/14822%20IT%20Project%20Management%20Contract%20Amendment%20for%20InfoStride%20-%20signed.pdf" TargetMode="External"/><Relationship Id="rId157" Type="http://schemas.openxmlformats.org/officeDocument/2006/relationships/hyperlink" Target="https://apps.des.wa.gov/contracting/14822%20IT%20Project%20Management%20Contract%20Amendment%20for%20Redmond%20Technology%20-%20signed.pdf" TargetMode="External"/><Relationship Id="rId178" Type="http://schemas.openxmlformats.org/officeDocument/2006/relationships/hyperlink" Target="https://apps.des.wa.gov/contracting/14822%20IT%20Project%20Management%20Contract%20Amendment%20for%20Smart%20Information%20Management%20Systems%20-%20signed.pdf" TargetMode="External"/><Relationship Id="rId61" Type="http://schemas.openxmlformats.org/officeDocument/2006/relationships/hyperlink" Target="https://apps.des.wa.gov/contracting/14822%20Project%20Management%20Contract%20Portland%20Webworks%20-%20signed.pdf" TargetMode="External"/><Relationship Id="rId82" Type="http://schemas.openxmlformats.org/officeDocument/2006/relationships/hyperlink" Target="https://apps.des.wa.gov/contracting/14822%20Project%20Management%20Contract%20TokuSaku%20Consulting%20-%20signed.pdf" TargetMode="External"/><Relationship Id="rId152" Type="http://schemas.openxmlformats.org/officeDocument/2006/relationships/hyperlink" Target="https://apps.des.wa.gov/contracting/14822%20IT%20Project%20Management%20Contract%20Amendment%20for%20Plante%20&amp;%20Moran%20-%20signed.pdf" TargetMode="External"/><Relationship Id="rId173" Type="http://schemas.openxmlformats.org/officeDocument/2006/relationships/hyperlink" Target="https://apps.des.wa.gov/contracting/14822%20Project%20Management%20Contract%20for%20XeroOne%20Systems%20-%20signed.pdf" TargetMode="External"/><Relationship Id="rId194" Type="http://schemas.openxmlformats.org/officeDocument/2006/relationships/hyperlink" Target="https://apps.des.wa.gov/contracting/14822%20IT%20Project%20Management%20Contract%20Amendment%20for%20Agile%20Global%20Solutions%20-%20signed.pdf" TargetMode="External"/><Relationship Id="rId199" Type="http://schemas.openxmlformats.org/officeDocument/2006/relationships/hyperlink" Target="https://apps.des.wa.gov/contracting/14822%20IT%20Project%20Management%20Contract%20Amendment%20for%20Integrated%20Technology%20Solutions%20and%20Services%20-%20signed.pdf" TargetMode="External"/><Relationship Id="rId203" Type="http://schemas.openxmlformats.org/officeDocument/2006/relationships/hyperlink" Target="https://apps.des.wa.gov/contracting/14822%20IT%20Project%20Management%20Contract%20Amendment%20for%20Sage%20Group%20Technologies%20-%20signed.pdf" TargetMode="External"/><Relationship Id="rId19" Type="http://schemas.openxmlformats.org/officeDocument/2006/relationships/hyperlink" Target="https://apps.des.wa.gov/contracting/14822%20Project%20Management%20Contract%20for%20Bluehawk%20-%20signed.pdf" TargetMode="External"/><Relationship Id="rId14" Type="http://schemas.openxmlformats.org/officeDocument/2006/relationships/hyperlink" Target="https://apps.des.wa.gov/contracting/14822%20Project%20Management%20Contract%20Artic%20Consulting%20-%20signed.pdf" TargetMode="External"/><Relationship Id="rId30" Type="http://schemas.openxmlformats.org/officeDocument/2006/relationships/hyperlink" Target="https://apps.des.wa.gov/contracting/14822%20Project%20Management%20Contract%20DatamanUSA%20-%20signed.pdf" TargetMode="External"/><Relationship Id="rId35" Type="http://schemas.openxmlformats.org/officeDocument/2006/relationships/hyperlink" Target="https://apps.des.wa.gov/contracting/14822%20Project%20Management%20Contract%20Environmental%20Science%20Associates%20-%20signed.pdf" TargetMode="External"/><Relationship Id="rId56" Type="http://schemas.openxmlformats.org/officeDocument/2006/relationships/hyperlink" Target="https://apps.des.wa.gov/contracting/14822%20Project%20Management%20Contract%20for%20New%20Compass%20Consulting%20-%20signed.pdf" TargetMode="External"/><Relationship Id="rId77" Type="http://schemas.openxmlformats.org/officeDocument/2006/relationships/hyperlink" Target="https://apps.des.wa.gov/contracting/14822%20Project%20Management%20Contract%20Subtle%20Scale%20-%20signed.pdf" TargetMode="External"/><Relationship Id="rId100" Type="http://schemas.openxmlformats.org/officeDocument/2006/relationships/hyperlink" Target="https://gcc02.safelinks.protection.outlook.com/?url=https%3A%2F%2Ffirstrulegroup.com%2F&amp;data=05%7C02%7Cdesitps%40des.wa.gov%7C25ebdb8a8cf44beeb0e408dcd6604fc0%7C11d0e217264e400a8ba057dcc127d72d%7C0%7C0%7C638620956375595526%7CUnknown%7CTWFpbGZsb3d8eyJWIjoiMC4wLjAwMDAiLCJQIjoiV2luMzIiLCJBTiI6Ik1haWwiLCJXVCI6Mn0%3D%7C0%7C%7C%7C&amp;sdata=5xQj5XQhq7makBYzgP5o7jfs2hRyoG68SlVTE8dEpaA%3D&amp;reserved=0" TargetMode="External"/><Relationship Id="rId105" Type="http://schemas.openxmlformats.org/officeDocument/2006/relationships/hyperlink" Target="https://gcc02.safelinks.protection.outlook.com/?url=https%3A%2F%2Fwww.olympictechinc.com%2F&amp;data=05%7C02%7Cdesitps%40des.wa.gov%7Cfccc07c900944e5c81e508dcd777bdea%7C11d0e217264e400a8ba057dcc127d72d%7C0%7C0%7C638622156522157287%7CUnknown%7CTWFpbGZsb3d8eyJWIjoiMC4wLjAwMDAiLCJQIjoiV2luMzIiLCJBTiI6Ik1haWwiLCJXVCI6Mn0%3D%7C0%7C%7C%7C&amp;sdata=jLTkXpX4cq%2B1I11aE5lnB%2BGNHXKUtbs8OQLXK7t3zeE%3D&amp;reserved=0" TargetMode="External"/><Relationship Id="rId126" Type="http://schemas.openxmlformats.org/officeDocument/2006/relationships/hyperlink" Target="https://apps.des.wa.gov/contracting/14822%20IT%20Project%20Management%20Contract%20Amendment%20for%20Compu-Vision%20Consulting%20-%20signed.pdf" TargetMode="External"/><Relationship Id="rId147" Type="http://schemas.openxmlformats.org/officeDocument/2006/relationships/hyperlink" Target="https://apps.des.wa.gov/contracting/14822%20IT%20Project%20Management%20Contract%20Amendment%20for%20New%20Compass%20Consulting%20-%20signed.pdf" TargetMode="External"/><Relationship Id="rId168" Type="http://schemas.openxmlformats.org/officeDocument/2006/relationships/hyperlink" Target="https://apps.des.wa.gov/contracting/14822%20IT%20Project%20Management%20Contract%20Amendment%20for%20Treinen%20Associates%20-%20signed.pdf" TargetMode="External"/><Relationship Id="rId8" Type="http://schemas.openxmlformats.org/officeDocument/2006/relationships/hyperlink" Target="https://apps.des.wa.gov/contracting/14822%20Project%20Management%20Contract%20Advisicon%20-%20signed.pdf" TargetMode="External"/><Relationship Id="rId51" Type="http://schemas.openxmlformats.org/officeDocument/2006/relationships/hyperlink" Target="https://apps.des.wa.gov/contracting/14822%20Project%20Management%20Contract%20Level%204%20Ventures%20-%20signed.pdf" TargetMode="External"/><Relationship Id="rId72" Type="http://schemas.openxmlformats.org/officeDocument/2006/relationships/hyperlink" Target="https://apps.des.wa.gov/contracting/14822%20Project%20Management%20Contract%20for%20Sia%20Partners%20-%20signed.pdf" TargetMode="External"/><Relationship Id="rId93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98" Type="http://schemas.openxmlformats.org/officeDocument/2006/relationships/hyperlink" Target="https://gcc02.safelinks.protection.outlook.com/?url=http%3A%2F%2Fwww.compuvis.com%2F&amp;data=05%7C02%7Cdesitps%40des.wa.gov%7C7c5d887d9ccd48827b2a08dcd65e1beb%7C11d0e217264e400a8ba057dcc127d72d%7C0%7C0%7C638620946920682526%7CUnknown%7CTWFpbGZsb3d8eyJWIjoiMC4wLjAwMDAiLCJQIjoiV2luMzIiLCJBTiI6Ik1haWwiLCJXVCI6Mn0%3D%7C0%7C%7C%7C&amp;sdata=vp5BR3QJYiAd5eDVENHXdsfjFKdnxVcrCFJEMJBrk2I%3D&amp;reserved=0" TargetMode="External"/><Relationship Id="rId121" Type="http://schemas.openxmlformats.org/officeDocument/2006/relationships/hyperlink" Target="https://apps.des.wa.gov/contracting/14822%20IT%20Project%20Management%20Contract%20Amendment%20for%20Berry%20Dunn%20McNeil%20&amp;%20Parker%20-%20signed.pdf" TargetMode="External"/><Relationship Id="rId142" Type="http://schemas.openxmlformats.org/officeDocument/2006/relationships/hyperlink" Target="https://apps.des.wa.gov/contracting/14822%20IT%20Project%20Management%20Contract%20Amendment%20for%20Level%204%20Ventures%20-%20signed.pdf" TargetMode="External"/><Relationship Id="rId163" Type="http://schemas.openxmlformats.org/officeDocument/2006/relationships/hyperlink" Target="https://apps.des.wa.gov/contracting/14822%20IT%20Project%20Management%20Contract%20Amendment%20for%20Sustainable%20Evolution%20-%20signed.pdf" TargetMode="External"/><Relationship Id="rId184" Type="http://schemas.openxmlformats.org/officeDocument/2006/relationships/hyperlink" Target="https://apps.des.wa.gov/contracting/14822%20IT%20Project%20Management%20Contract%20Amendment%20for%20CodeSmart%20-%20signed.pdf" TargetMode="External"/><Relationship Id="rId189" Type="http://schemas.openxmlformats.org/officeDocument/2006/relationships/hyperlink" Target="https://apps.des.wa.gov/contracting/14822%20IT%20Project%20Management%20Contract%20Amendment%20for%204%20Consulting%20-%20signed.pdf" TargetMode="External"/><Relationship Id="rId3" Type="http://schemas.openxmlformats.org/officeDocument/2006/relationships/hyperlink" Target="https://apps.des.wa.gov/contracting/14822%20Project%20Management%20Contract%203K%20Technologies%20-%20signed.pdf" TargetMode="External"/><Relationship Id="rId25" Type="http://schemas.openxmlformats.org/officeDocument/2006/relationships/hyperlink" Target="https://apps.des.wa.gov/contracting/14822%20Project%20Management%20Contract%20CodeSmart%20-%20signed.pdf" TargetMode="External"/><Relationship Id="rId46" Type="http://schemas.openxmlformats.org/officeDocument/2006/relationships/hyperlink" Target="https://apps.des.wa.gov/contracting/14822%20Project%20Management%20Contract%20for%20Integrated%20Solutions%20Group%20-%20signed.pdf" TargetMode="External"/><Relationship Id="rId67" Type="http://schemas.openxmlformats.org/officeDocument/2006/relationships/hyperlink" Target="https://apps.des.wa.gov/contracting/14822%20Project%20Management%20Contract%20Resource%20Data%20-%20signed.pdf" TargetMode="External"/><Relationship Id="rId116" Type="http://schemas.openxmlformats.org/officeDocument/2006/relationships/hyperlink" Target="https://apps.des.wa.gov/contracting/14822%20IT%20Project%20Management%20Contract%20Amendment%20for%20Ardor%20Digital%20-%20signed.pdf" TargetMode="External"/><Relationship Id="rId137" Type="http://schemas.openxmlformats.org/officeDocument/2006/relationships/hyperlink" Target="https://apps.des.wa.gov/contracting/14822%20IT%20Project%20Management%20Contract%20Amendment%20for%20InnoSoul%20-%20signed.pdf" TargetMode="External"/><Relationship Id="rId158" Type="http://schemas.openxmlformats.org/officeDocument/2006/relationships/hyperlink" Target="https://apps.des.wa.gov/contracting/14822%20IT%20Project%20Management%20Contract%20Amendment%20for%20Renaissance%20Strategic%20Consulting%20-%20signed.pdf" TargetMode="External"/><Relationship Id="rId20" Type="http://schemas.openxmlformats.org/officeDocument/2006/relationships/hyperlink" Target="https://apps.des.wa.gov/contracting/14822%20Project%20Management%20Contract%20BlueSky%20Consulting%20NW%20-%20signed.pdf" TargetMode="External"/><Relationship Id="rId41" Type="http://schemas.openxmlformats.org/officeDocument/2006/relationships/hyperlink" Target="https://apps.des.wa.gov/contracting/14822%20Project%20Management%20Contract%20for%20Infojini%20-%20signed.pdf" TargetMode="External"/><Relationship Id="rId62" Type="http://schemas.openxmlformats.org/officeDocument/2006/relationships/hyperlink" Target="https://apps.des.wa.gov/contracting/14822%20Project%20Management%20Contract%20for%20Pro%20Innovation%20-%20signed.pdf" TargetMode="External"/><Relationship Id="rId83" Type="http://schemas.openxmlformats.org/officeDocument/2006/relationships/hyperlink" Target="https://apps.des.wa.gov/contracting/14822%20Project%20Management%20Contract%20Tommy%20TQL%20-%20signed.pdf" TargetMode="External"/><Relationship Id="rId88" Type="http://schemas.openxmlformats.org/officeDocument/2006/relationships/hyperlink" Target="https://apps.des.wa.gov/contracting/14822%20Project%20Management%20Contract%20for%20Vtech%20Solution%20-%20signed.pdf" TargetMode="External"/><Relationship Id="rId111" Type="http://schemas.openxmlformats.org/officeDocument/2006/relationships/hyperlink" Target="https://gcc02.safelinks.protection.outlook.com/?url=https%3A%2F%2Fwww.plantemoran.com%2Fservices%2Fconsulting%2Ftechnology-consulting&amp;data=05%7C02%7Cdesitps%40des.wa.gov%7C4e770582c17c4a59830d08dcd7134bdc%7C11d0e217264e400a8ba057dcc127d72d%7C0%7C0%7C638621725098149448%7CUnknown%7CTWFpbGZsb3d8eyJWIjoiMC4wLjAwMDAiLCJQIjoiV2luMzIiLCJBTiI6Ik1haWwiLCJXVCI6Mn0%3D%7C0%7C%7C%7C&amp;sdata=Yjw7D72iNDiKe0HhEiVMiqItafvqMlhnWNeJa0nas6E%3D&amp;reserved=0" TargetMode="External"/><Relationship Id="rId132" Type="http://schemas.openxmlformats.org/officeDocument/2006/relationships/hyperlink" Target="https://apps.des.wa.gov/contracting/14822%20IT%20Project%20Management%20Contract%20Amendment%20for%20FirstRule%20Group%20-%20signed.pdf" TargetMode="External"/><Relationship Id="rId153" Type="http://schemas.openxmlformats.org/officeDocument/2006/relationships/hyperlink" Target="https://apps.des.wa.gov/contracting/14822%20IT%20Project%20Management%20Contract%20Amendment%20for%20Portland%20Webworks%20-%20signed.pdf" TargetMode="External"/><Relationship Id="rId174" Type="http://schemas.openxmlformats.org/officeDocument/2006/relationships/hyperlink" Target="https://apps.des.wa.gov/contracting/14822%20IT%20Project%20Management%20Contract%20Amendment%20for%20Artic%20Consulting%20-%20signed.pdf" TargetMode="External"/><Relationship Id="rId179" Type="http://schemas.openxmlformats.org/officeDocument/2006/relationships/hyperlink" Target="https://apps.des.wa.gov/contracting/14822%20IT%20Project%20Management%20Contract%20Amendment%20for%20Cayzen%20Technologies%20-%20signed.pdf" TargetMode="External"/><Relationship Id="rId195" Type="http://schemas.openxmlformats.org/officeDocument/2006/relationships/hyperlink" Target="https://apps.des.wa.gov/contracting/IT%20Project%20Management%20Contract%20Amendment%20InfiCare%20Technologies%20-%20signed.pdf" TargetMode="External"/><Relationship Id="rId190" Type="http://schemas.openxmlformats.org/officeDocument/2006/relationships/hyperlink" Target="https://apps.des.wa.gov/contracting/14822%20IT%20Project%20Management%20Contract%20Amendment%20for%20accel%20bi%20-%20signed.pdf" TargetMode="External"/><Relationship Id="rId204" Type="http://schemas.openxmlformats.org/officeDocument/2006/relationships/hyperlink" Target="https://apps.des.wa.gov/contracting/14822%20IT%20Project%20Management%20Contract%20Amendment%20for%20Solutions%20Resource%20-%20signed.pdf" TargetMode="External"/><Relationship Id="rId15" Type="http://schemas.openxmlformats.org/officeDocument/2006/relationships/hyperlink" Target="https://apps.des.wa.gov/contracting/14822%20Project%20Management%20Contract%20Ascend%20Consulting%20Services%20-%20signed.pdf" TargetMode="External"/><Relationship Id="rId36" Type="http://schemas.openxmlformats.org/officeDocument/2006/relationships/hyperlink" Target="https://apps.des.wa.gov/contracting/14822%20Project%20Management%20Contract%20for%20FirstRule%20Group%20-%20signed.pdf" TargetMode="External"/><Relationship Id="rId57" Type="http://schemas.openxmlformats.org/officeDocument/2006/relationships/hyperlink" Target="https://apps.des.wa.gov/contracting/14822%20Project%20Management%20Contract%20Next%20Generation%20Technology%20-%20signed.pdf" TargetMode="External"/><Relationship Id="rId106" Type="http://schemas.openxmlformats.org/officeDocument/2006/relationships/hyperlink" Target="https://gcc02.safelinks.protection.outlook.com/?url=https%3A%2F%2Fagconsultingpartners.com%2F&amp;data=05%7C02%7Cdesitps%40des.wa.gov%7C7dee1dbcf91e414485ee08dcd76c0f16%7C11d0e217264e400a8ba057dcc127d72d%7C0%7C0%7C638622106322126808%7CUnknown%7CTWFpbGZsb3d8eyJWIjoiMC4wLjAwMDAiLCJQIjoiV2luMzIiLCJBTiI6Ik1haWwiLCJXVCI6Mn0%3D%7C0%7C%7C%7C&amp;sdata=S3AHxTQSYc7glQVRQDcxJhCtIjh7P7%2BDuBhRZ%2FqTrp0%3D&amp;reserved=0" TargetMode="External"/><Relationship Id="rId127" Type="http://schemas.openxmlformats.org/officeDocument/2006/relationships/hyperlink" Target="https://apps.des.wa.gov/contracting/14822%20IT%20Project%20Management%20Contract%20Amendment%20for%20CRI%20Advantage%20-%20signed.pdf" TargetMode="External"/><Relationship Id="rId10" Type="http://schemas.openxmlformats.org/officeDocument/2006/relationships/hyperlink" Target="https://apps.des.wa.gov/contracting/14822%20Project%20Management%20Contract%20Agile%20Global%20Solutions%20-%20signed.pdf" TargetMode="External"/><Relationship Id="rId31" Type="http://schemas.openxmlformats.org/officeDocument/2006/relationships/hyperlink" Target="https://apps.des.wa.gov/contracting/14822%20Project%20Management%20Contract%20Durkin%20Consulting%20-%20signed.pdf" TargetMode="External"/><Relationship Id="rId52" Type="http://schemas.openxmlformats.org/officeDocument/2006/relationships/hyperlink" Target="https://apps.des.wa.gov/contracting/14822%20Project%20Management%20Contract%20for%20Liberum%20-%20signed.pdf" TargetMode="External"/><Relationship Id="rId73" Type="http://schemas.openxmlformats.org/officeDocument/2006/relationships/hyperlink" Target="https://apps.des.wa.gov/contracting/14822%20Project%20Management%20Contract%20for%20Sigma%20Consultants%20-%20signed.pdf" TargetMode="External"/><Relationship Id="rId78" Type="http://schemas.openxmlformats.org/officeDocument/2006/relationships/hyperlink" Target="https://apps.des.wa.gov/contracting/14822%20Project%20Management%20Contract%20SunPlus%20Data%20Group%20-%20signed.pdf" TargetMode="External"/><Relationship Id="rId94" Type="http://schemas.openxmlformats.org/officeDocument/2006/relationships/hyperlink" Target="https://gcc02.safelinks.protection.outlook.com/?url=https%3A%2F%2Fintellitect.com%2Fit-project-management-washington%2F&amp;data=05%7C02%7Cdesitps%40des.wa.gov%7C06dba687999c4b53111308dcd1d7a209%7C11d0e217264e400a8ba057dcc127d72d%7C0%7C0%7C638615971285263027%7CUnknown%7CTWFpbGZsb3d8eyJWIjoiMC4wLjAwMDAiLCJQIjoiV2luMzIiLCJBTiI6Ik1haWwiLCJXVCI6Mn0%3D%7C0%7C%7C%7C&amp;sdata=Lk7SP7cAyrAoCK3n5UMaB7OXIAXkVZ%2B1Ie7vFpEQfg8%3D&amp;reserved=0" TargetMode="External"/><Relationship Id="rId99" Type="http://schemas.openxmlformats.org/officeDocument/2006/relationships/hyperlink" Target="https://gcc02.safelinks.protection.outlook.com/?url=https%3A%2F%2Fwww.isg-nw.com%2F&amp;data=05%7C02%7Cdesitps%40des.wa.gov%7Cfe1fe036124a4fc0052308dcd65eda70%7C11d0e217264e400a8ba057dcc127d72d%7C0%7C0%7C638620950088115348%7CUnknown%7CTWFpbGZsb3d8eyJWIjoiMC4wLjAwMDAiLCJQIjoiV2luMzIiLCJBTiI6Ik1haWwiLCJXVCI6Mn0%3D%7C0%7C%7C%7C&amp;sdata=usEuLvBAGpUaUA8PjEAqoQ%2FtlwQ91zeHyJUIVqfZc%2F0%3D&amp;reserved=0" TargetMode="External"/><Relationship Id="rId101" Type="http://schemas.openxmlformats.org/officeDocument/2006/relationships/hyperlink" Target="https://gcc02.safelinks.protection.outlook.com/?url=https%3A%2F%2Fwww.ballistaconsulting.com%2Fservices-7&amp;data=05%7C02%7Cdesitps%40des.wa.gov%7C98a523517a48402e85f308dcd669e7d5%7C11d0e217264e400a8ba057dcc127d72d%7C0%7C0%7C638620997572260344%7CUnknown%7CTWFpbGZsb3d8eyJWIjoiMC4wLjAwMDAiLCJQIjoiV2luMzIiLCJBTiI6Ik1haWwiLCJXVCI6Mn0%3D%7C0%7C%7C%7C&amp;sdata=o%2FcsboZQvsod6GRHu7UFAsphHvxZXK3jYHvaZgsCh4Q%3D&amp;reserved=0" TargetMode="External"/><Relationship Id="rId122" Type="http://schemas.openxmlformats.org/officeDocument/2006/relationships/hyperlink" Target="https://apps.des.wa.gov/contracting/14822%20IT%20Project%20Management%20Contract%20Amendment%20for%20Bluehawk%20Consulting%20-%20signed.pdf" TargetMode="External"/><Relationship Id="rId143" Type="http://schemas.openxmlformats.org/officeDocument/2006/relationships/hyperlink" Target="https://apps.des.wa.gov/contracting/14822%20IT%20Project%20Management%20Contract%20Amendment%20for%20Liberum%20-%20signed.pdf" TargetMode="External"/><Relationship Id="rId148" Type="http://schemas.openxmlformats.org/officeDocument/2006/relationships/hyperlink" Target="https://apps.des.wa.gov/contracting/14822%20IT%20Project%20Management%20Contract%20Amendment%20for%20Next%20Generation%20Technology%20-%20signed.pdf" TargetMode="External"/><Relationship Id="rId164" Type="http://schemas.openxmlformats.org/officeDocument/2006/relationships/hyperlink" Target="https://apps.des.wa.gov/contracting/14822%20IT%20Project%20Management%20Contract%20Amendment%20for%20The%20Evolver&#8217;s%20Group%20-%20signed.pdf" TargetMode="External"/><Relationship Id="rId169" Type="http://schemas.openxmlformats.org/officeDocument/2006/relationships/hyperlink" Target="https://apps.des.wa.gov/contracting/14822%20IT%20Project%20Management%20Contract%20Amendment%20for%20Trillium%20Professional%20Services%20-%20signed.pdf" TargetMode="External"/><Relationship Id="rId185" Type="http://schemas.openxmlformats.org/officeDocument/2006/relationships/hyperlink" Target="https://apps.des.wa.gov/contracting/14822%20IT%20Project%20Management%20Contract%20Amendment%20for%20Anthro-Tech%20-%20signed.pdf" TargetMode="External"/><Relationship Id="rId4" Type="http://schemas.openxmlformats.org/officeDocument/2006/relationships/hyperlink" Target="https://apps.des.wa.gov/contracting/14822%20Project%20Management%20Contract%204%20Consulting%20-%20signed.pdf" TargetMode="External"/><Relationship Id="rId9" Type="http://schemas.openxmlformats.org/officeDocument/2006/relationships/hyperlink" Target="https://apps.des.wa.gov/contracting/14822%20Project%20Management%20Contract%20AG%20Consulting%20Partners%20-%20signed.pdf" TargetMode="External"/><Relationship Id="rId180" Type="http://schemas.openxmlformats.org/officeDocument/2006/relationships/hyperlink" Target="https://apps.des.wa.gov/contracting/14822%20IT%20Project%20Management%20Contract%20Amendment%20Comagine%20Health%20-%20signed.pdf" TargetMode="External"/><Relationship Id="rId26" Type="http://schemas.openxmlformats.org/officeDocument/2006/relationships/hyperlink" Target="https://apps.des.wa.gov/contracting/14822%20Project%20Management%20Contract%20for%20Comagine%20Health%20-%20signed.pdf" TargetMode="External"/><Relationship Id="rId47" Type="http://schemas.openxmlformats.org/officeDocument/2006/relationships/hyperlink" Target="https://apps.des.wa.gov/contracting/14822%20Project%20Management%20Contract%20for%20Integrated%20Technology%20Solutions%20and%20Services%20-%20signed.pdf" TargetMode="External"/><Relationship Id="rId68" Type="http://schemas.openxmlformats.org/officeDocument/2006/relationships/hyperlink" Target="https://apps.des.wa.gov/contracting/14822%20Project%20Management%20Contract%20for%20Resource%20Logistics%20-%20signed.pdf" TargetMode="External"/><Relationship Id="rId89" Type="http://schemas.openxmlformats.org/officeDocument/2006/relationships/hyperlink" Target="https://apps.des.wa.gov/contracting/14822%20Project%20Management%20Contract%20for%20XeroOne%20Systems%20-%20signed.pdf" TargetMode="External"/><Relationship Id="rId112" Type="http://schemas.openxmlformats.org/officeDocument/2006/relationships/hyperlink" Target="https://www.plantemoran.com/services/consulting/technology-consulting" TargetMode="External"/><Relationship Id="rId133" Type="http://schemas.openxmlformats.org/officeDocument/2006/relationships/hyperlink" Target="https://apps.des.wa.gov/contracting/14822%20IT%20Project%20Management%20Contract%20Amendment%20for%20Guidacent%20-%20signed.pdf" TargetMode="External"/><Relationship Id="rId154" Type="http://schemas.openxmlformats.org/officeDocument/2006/relationships/hyperlink" Target="https://apps.des.wa.gov/contracting/14822%20IT%20Project%20Management%20Contract%20Amendment%20for%20Pro%20Innovation%20-%20signed.pdf" TargetMode="External"/><Relationship Id="rId175" Type="http://schemas.openxmlformats.org/officeDocument/2006/relationships/hyperlink" Target="https://apps.des.wa.gov/contracting/14822%20IT%20Project%20Management%20Contract%20Amendment%20for%20Sigma%20Consultants%20Group%20-%20signed.pdf" TargetMode="External"/><Relationship Id="rId196" Type="http://schemas.openxmlformats.org/officeDocument/2006/relationships/hyperlink" Target="https://apps.des.wa.gov/contracting/14822%20IT%20Project%20Management%20Contract%20Amendment%20for%20Elyon%20International%20-%20signed.pdf" TargetMode="External"/><Relationship Id="rId200" Type="http://schemas.openxmlformats.org/officeDocument/2006/relationships/hyperlink" Target="https://apps.des.wa.gov/contracting/14822%20IT%20Project%20Management%20Contract%20Amendment%20for%20Resource%20Data%20-%20signed.pdf" TargetMode="External"/><Relationship Id="rId16" Type="http://schemas.openxmlformats.org/officeDocument/2006/relationships/hyperlink" Target="https://apps.des.wa.gov/contracting/14822%20Project%20Management%20Contract%20Avvento%20Consulting%20-%20signed.pdf" TargetMode="External"/><Relationship Id="rId37" Type="http://schemas.openxmlformats.org/officeDocument/2006/relationships/hyperlink" Target="https://apps.des.wa.gov/contracting/14822%20Project%20Management%20Contract%20Guidacent%20-%20signed.pdf" TargetMode="External"/><Relationship Id="rId58" Type="http://schemas.openxmlformats.org/officeDocument/2006/relationships/hyperlink" Target="https://apps.des.wa.gov/contracting/14822%20Project%20Management%20Contract%20Novalink%20-%20signed.pdf" TargetMode="External"/><Relationship Id="rId79" Type="http://schemas.openxmlformats.org/officeDocument/2006/relationships/hyperlink" Target="https://apps.des.wa.gov/contracting/14822%20Project%20Management%20Contract%20for%20Sustainable%20Evolution%20-%20signed.pdf" TargetMode="External"/><Relationship Id="rId102" Type="http://schemas.openxmlformats.org/officeDocument/2006/relationships/hyperlink" Target="https://gcc02.safelinks.protection.outlook.com/?url=https%3A%2F%2Fwww.sabotconsulting.com%2Fwa-master-contracts-flyer&amp;data=05%7C02%7Cdesitps%40des.wa.gov%7C1185c7b8746948d2456a08dcd6751e56%7C11d0e217264e400a8ba057dcc127d72d%7C0%7C0%7C638621045767420802%7CUnknown%7CTWFpbGZsb3d8eyJWIjoiMC4wLjAwMDAiLCJQIjoiV2luMzIiLCJBTiI6Ik1haWwiLCJXVCI6Mn0%3D%7C0%7C%7C%7C&amp;sdata=f%2BOXJswW3AhboC6HEGjbd2mLDk94DpJMFLyCXi%2BMMtY%3D&amp;reserved=0" TargetMode="External"/><Relationship Id="rId123" Type="http://schemas.openxmlformats.org/officeDocument/2006/relationships/hyperlink" Target="https://apps.des.wa.gov/contracting/14822%20IT%20Project%20Management%20Contract%20Amendment%20for%20BlueSky%20Consulting%20NW%20-%20signed.pdf" TargetMode="External"/><Relationship Id="rId144" Type="http://schemas.openxmlformats.org/officeDocument/2006/relationships/hyperlink" Target="https://apps.des.wa.gov/contracting/14822%20IT%20Project%20Management%20Contract%20Amendment%20for%20Linea%20Solutions%20-%20signed.pdf" TargetMode="External"/><Relationship Id="rId90" Type="http://schemas.openxmlformats.org/officeDocument/2006/relationships/hyperlink" Target="https://apps.des.wa.gov/contracting/14822%20Project%20Management%20Contract%20for%20XeroOne%20Systems%20-%20signed.pdf" TargetMode="External"/><Relationship Id="rId165" Type="http://schemas.openxmlformats.org/officeDocument/2006/relationships/hyperlink" Target="https://apps.des.wa.gov/contracting/14822%20IT%20Project%20Management%20Contract%20Amendment%20for%20The%20Informatics%20Applications%20Group%20-%20signed.pdf" TargetMode="External"/><Relationship Id="rId186" Type="http://schemas.openxmlformats.org/officeDocument/2006/relationships/hyperlink" Target="mailto:brian.christensen@zones.com" TargetMode="External"/><Relationship Id="rId27" Type="http://schemas.openxmlformats.org/officeDocument/2006/relationships/hyperlink" Target="https://apps.des.wa.gov/contracting/14822%20Project%20Management%20Contract%20for%20Compu-Vision%20Consulting%20-%20signed.pdf" TargetMode="External"/><Relationship Id="rId48" Type="http://schemas.openxmlformats.org/officeDocument/2006/relationships/hyperlink" Target="https://apps.des.wa.gov/contracting/14822%20Project%20Management%20Contract%20for%20Intellitechture%20DBA_%20IntelliTect%20-%20signed.pdf" TargetMode="External"/><Relationship Id="rId69" Type="http://schemas.openxmlformats.org/officeDocument/2006/relationships/hyperlink" Target="https://apps.des.wa.gov/contracting/14822%20Project%20Management%20Contract%20for%20Sabot%20Consulting%20-%20signed.pdf" TargetMode="External"/><Relationship Id="rId113" Type="http://schemas.openxmlformats.org/officeDocument/2006/relationships/hyperlink" Target="https://gcc02.safelinks.protection.outlook.com/?url=http%3A%2F%2Fwww.informationalliance.net%2F&amp;data=05%7C02%7Cdesitps%40des.wa.gov%7C79e874c7bf2249b62c7508dcdfc23bea%7C11d0e217264e400a8ba057dcc127d72d%7C0%7C0%7C638631272551502265%7CUnknown%7CTWFpbGZsb3d8eyJWIjoiMC4wLjAwMDAiLCJQIjoiV2luMzIiLCJBTiI6Ik1haWwiLCJXVCI6Mn0%3D%7C0%7C%7C%7C&amp;sdata=uBS63VHuPXJVzAp2sNgqnk3DOpCefbbUPrsb%2B%2F%2BT9J8%3D&amp;reserved=0" TargetMode="External"/><Relationship Id="rId134" Type="http://schemas.openxmlformats.org/officeDocument/2006/relationships/hyperlink" Target="https://apps.des.wa.gov/contracting/14822%20IT%20Project%20Management%20Contract%20Amendment%20for%20Halcyon%20Northwest%20-%20signed.pdf" TargetMode="External"/><Relationship Id="rId80" Type="http://schemas.openxmlformats.org/officeDocument/2006/relationships/hyperlink" Target="https://apps.des.wa.gov/contracting/14822%20Project%20Management%20Contract%20for%20Evolvers%20Group%20-%20signed.pdf" TargetMode="External"/><Relationship Id="rId155" Type="http://schemas.openxmlformats.org/officeDocument/2006/relationships/hyperlink" Target="https://apps.des.wa.gov/contracting/14822%20IT%20Project%20Management%20Contract%20Amendment%20for%20Project%20Corps%20-%20signed.pdf" TargetMode="External"/><Relationship Id="rId176" Type="http://schemas.openxmlformats.org/officeDocument/2006/relationships/hyperlink" Target="https://apps.des.wa.gov/contracting/14822%20IT%20Project%20Management%20Contract%20Amendment%20for%20Guidehouse%20-%20signed.pdf" TargetMode="External"/><Relationship Id="rId197" Type="http://schemas.openxmlformats.org/officeDocument/2006/relationships/hyperlink" Target="https://apps.des.wa.gov/contracting/14822%20IT%20Project%20Management%20Contract%20Amendment%20for%20Elegant%20Enterprise-Wide%20Solutions%20-%20signed.pdf" TargetMode="External"/><Relationship Id="rId201" Type="http://schemas.openxmlformats.org/officeDocument/2006/relationships/hyperlink" Target="https://apps.des.wa.gov/contracting/14822%20IT%20Project%20Management%20Contract%20Amendment%20for%20Resource%20Logistics%20-%20signed.pdf" TargetMode="External"/><Relationship Id="rId17" Type="http://schemas.openxmlformats.org/officeDocument/2006/relationships/hyperlink" Target="https://apps.des.wa.gov/contracting/14822%20Project%20Management%20Contract%20Ballista%20Consulting%20-%20signed.pdf" TargetMode="External"/><Relationship Id="rId38" Type="http://schemas.openxmlformats.org/officeDocument/2006/relationships/hyperlink" Target="https://apps.des.wa.gov/contracting/14822%20Project%20Management%20Contract%20Guidehouse%20-%20signed.pdf" TargetMode="External"/><Relationship Id="rId59" Type="http://schemas.openxmlformats.org/officeDocument/2006/relationships/hyperlink" Target="https://apps.des.wa.gov/contracting/14822%20Project%20Management%20Contract%20for%20OTB%20Solutions%20-%20signed.pdf" TargetMode="External"/><Relationship Id="rId103" Type="http://schemas.openxmlformats.org/officeDocument/2006/relationships/hyperlink" Target="https://gcc02.safelinks.protection.outlook.com/?url=http%3A%2F%2Fwww.treinen.com%2F&amp;data=05%7C02%7Cdesitps%40des.wa.gov%7Cca3e5be3ebe940887fa308dcd67a3ef1%7C11d0e217264e400a8ba057dcc127d72d%7C0%7C0%7C638621067747444091%7CUnknown%7CTWFpbGZsb3d8eyJWIjoiMC4wLjAwMDAiLCJQIjoiV2luMzIiLCJBTiI6Ik1haWwiLCJXVCI6Mn0%3D%7C0%7C%7C%7C&amp;sdata=WJVcgpoXWjxXj47BkGTraXeI2GFer1wWuwg1SAVk7SI%3D&amp;reserved=0" TargetMode="External"/><Relationship Id="rId124" Type="http://schemas.openxmlformats.org/officeDocument/2006/relationships/hyperlink" Target="https://apps.des.wa.gov/contracting/14822%20IT%20Project%20Management%20Contract%20Amendment%20for%20California%20Creative%20Solutions%20-%20signed.pdf" TargetMode="External"/><Relationship Id="rId70" Type="http://schemas.openxmlformats.org/officeDocument/2006/relationships/hyperlink" Target="https://apps.des.wa.gov/contracting/14822%20Project%20Management%20Contract%20Sage%20Group%20Technologies%20-%20signed.pdf" TargetMode="External"/><Relationship Id="rId91" Type="http://schemas.openxmlformats.org/officeDocument/2006/relationships/hyperlink" Target="https://apps.des.wa.gov/contracting/14822%20Project%20Management%20Contract%20for%20Destiny%20Technologies%20International.pdf" TargetMode="External"/><Relationship Id="rId145" Type="http://schemas.openxmlformats.org/officeDocument/2006/relationships/hyperlink" Target="https://apps.des.wa.gov/contracting/14822%20IT%20Project%20Management%20Contract%20Amendment%20for%20Mars%20Tech%20Solutions%20-%20signed.pdf" TargetMode="External"/><Relationship Id="rId166" Type="http://schemas.openxmlformats.org/officeDocument/2006/relationships/hyperlink" Target="https://apps.des.wa.gov/contracting/14822%20IT%20Project%20Management%20Contract%20Amendment%20for%20TokuSaku%20Consulting%20-%20signed.pdf" TargetMode="External"/><Relationship Id="rId187" Type="http://schemas.openxmlformats.org/officeDocument/2006/relationships/hyperlink" Target="https://apps.des.wa.gov/contracting/14822%20IT%20Project%20Management%20Contract%20Amendment%20Zones%20-%20signed.pdf" TargetMode="External"/><Relationship Id="rId1" Type="http://schemas.openxmlformats.org/officeDocument/2006/relationships/hyperlink" Target="https://apps.des.wa.gov/contracting/14822%20Project%20Management%20Contract%20110%20Holdings%20-%20signed.pdf" TargetMode="External"/><Relationship Id="rId28" Type="http://schemas.openxmlformats.org/officeDocument/2006/relationships/hyperlink" Target="https://apps.des.wa.gov/contracting/14822%20Project%20Management%20Contract%20CRI%20Advantage%20-%20signed.pdf" TargetMode="External"/><Relationship Id="rId49" Type="http://schemas.openxmlformats.org/officeDocument/2006/relationships/hyperlink" Target="https://apps.des.wa.gov/contracting/14822%20Project%20Management%20Contract%20for%20IPCS%20-%20signed.pdf" TargetMode="External"/><Relationship Id="rId114" Type="http://schemas.openxmlformats.org/officeDocument/2006/relationships/hyperlink" Target="https://gcc02.safelinks.protection.outlook.com/?url=https%3A%2F%2Fcomagine.org%2F&amp;data=05%7C02%7Cdesitps%40des.wa.gov%7Ca51ad5a0456b4c47042508dcde55ce3f%7C11d0e217264e400a8ba057dcc127d72d%7C0%7C0%7C638629707313160009%7CUnknown%7CTWFpbGZsb3d8eyJWIjoiMC4wLjAwMDAiLCJQIjoiV2luMzIiLCJBTiI6Ik1haWwiLCJXVCI6Mn0%3D%7C0%7C%7C%7C&amp;sdata=J4%2FmZZCCu7LgyEzW0xxzxJMOT4374Tk6ImXPavjQZdA%3D&amp;reserved=0" TargetMode="External"/><Relationship Id="rId60" Type="http://schemas.openxmlformats.org/officeDocument/2006/relationships/hyperlink" Target="https://apps.des.wa.gov/contracting/14822%20Project%20Management%20Contract%20Plante%20&amp;%20Moran%20-%20signed.pdf" TargetMode="External"/><Relationship Id="rId81" Type="http://schemas.openxmlformats.org/officeDocument/2006/relationships/hyperlink" Target="https://apps.des.wa.gov/contracting/14822%20Project%20Management%20Contract%20The%20Informatics%20Applications%20Group%20-%20signed.pdf" TargetMode="External"/><Relationship Id="rId135" Type="http://schemas.openxmlformats.org/officeDocument/2006/relationships/hyperlink" Target="https://apps.des.wa.gov/contracting/14822%20IT%20Project%20Management%20Contract%20Amendment%20for%20Infojini%20-%20signed.pdf" TargetMode="External"/><Relationship Id="rId156" Type="http://schemas.openxmlformats.org/officeDocument/2006/relationships/hyperlink" Target="https://apps.des.wa.gov/contracting/14822%20IT%20Project%20Management%20Contract%20Amendment%20for%20Public%20Knowledge%20-%20signed.pdf" TargetMode="External"/><Relationship Id="rId177" Type="http://schemas.openxmlformats.org/officeDocument/2006/relationships/hyperlink" Target="https://apps.des.wa.gov/contracting/14822%20IT%20Project%20Management%20Contract%20Amendment%20for%20Avvento%20Consulting%20-%20signed.pdf" TargetMode="External"/><Relationship Id="rId198" Type="http://schemas.openxmlformats.org/officeDocument/2006/relationships/hyperlink" Target="https://apps.des.wa.gov/contracting/14822%20IT%20Project%20Management%20Contract%20Amendment%20for%20Integrated%20Solutions%20Group%20-%20signed.pdf" TargetMode="External"/><Relationship Id="rId202" Type="http://schemas.openxmlformats.org/officeDocument/2006/relationships/hyperlink" Target="https://apps.des.wa.gov/contracting/14822%20IT%20Project%20Management%20Contract%20Amendment%20for%20Sabot%20Consulting%20-%20signed.pdf" TargetMode="External"/><Relationship Id="rId18" Type="http://schemas.openxmlformats.org/officeDocument/2006/relationships/hyperlink" Target="https://apps.des.wa.gov/contracting/14822%20Project%20Management%20Contract%20Berry%20Dunn%20McNeil%20&amp;%20Parker%20-%20signed.pdf" TargetMode="External"/><Relationship Id="rId39" Type="http://schemas.openxmlformats.org/officeDocument/2006/relationships/hyperlink" Target="https://apps.des.wa.gov/contracting/14822%20Project%20Management%20Contract%20Halcyon%20Northwest%20-%20signed.pdf" TargetMode="External"/><Relationship Id="rId50" Type="http://schemas.openxmlformats.org/officeDocument/2006/relationships/hyperlink" Target="https://apps.des.wa.gov/contracting/14822%20Project%20Management%20Contract%20for%20Kelly%20Services%20-%20signed.pdf" TargetMode="External"/><Relationship Id="rId104" Type="http://schemas.openxmlformats.org/officeDocument/2006/relationships/hyperlink" Target="https://gcc02.safelinks.protection.outlook.com/?url=https%3A%2F%2Fvividco.com%2F&amp;data=05%7C02%7Cdesitps%40des.wa.gov%7Cfe4993eb9f5e450b43db08dcd7f6fd75%7C11d0e217264e400a8ba057dcc127d72d%7C0%7C0%7C638622703032983603%7CUnknown%7CTWFpbGZsb3d8eyJWIjoiMC4wLjAwMDAiLCJQIjoiV2luMzIiLCJBTiI6Ik1haWwiLCJXVCI6Mn0%3D%7C0%7C%7C%7C&amp;sdata=FBSILu3%2F4%2FXG6fHcapGliqbrpF5Zor84kEgSfAlByhE%3D&amp;reserved=0" TargetMode="External"/><Relationship Id="rId125" Type="http://schemas.openxmlformats.org/officeDocument/2006/relationships/hyperlink" Target="https://apps.des.wa.gov/contracting/14822%20IT%20Project%20Management%20Contract%20Amendment%20for%20CimpleSquare%20-%20signed.pdf" TargetMode="External"/><Relationship Id="rId146" Type="http://schemas.openxmlformats.org/officeDocument/2006/relationships/hyperlink" Target="https://apps.des.wa.gov/contracting/14822%20IT%20Project%20Management%20Contract%20Amendment%20for%20Maxisys%20-%20signed.pdf" TargetMode="External"/><Relationship Id="rId167" Type="http://schemas.openxmlformats.org/officeDocument/2006/relationships/hyperlink" Target="https://apps.des.wa.gov/contracting/14822%20IT%20Project%20Management%20Contract%20Amendment%20for%20TommyTQL%20-%20signed.pdf" TargetMode="External"/><Relationship Id="rId188" Type="http://schemas.openxmlformats.org/officeDocument/2006/relationships/hyperlink" Target="https://apps.des.wa.gov/contracting/14822%20IT%20Project%20Management%20Contract%20Amendment%20for%203K%20Technologies%20-%20signed.pdf" TargetMode="External"/><Relationship Id="rId71" Type="http://schemas.openxmlformats.org/officeDocument/2006/relationships/hyperlink" Target="https://apps.des.wa.gov/contracting/14822%20Project%20Management%20Contract%20Olympic%20Technologies%20-%20signed.pdf" TargetMode="External"/><Relationship Id="rId92" Type="http://schemas.openxmlformats.org/officeDocument/2006/relationships/hyperlink" Target="https://gcc02.safelinks.protection.outlook.com/?url=http%3A%2F%2Fwww.ccsglobaltech.com%2F&amp;data=05%7C02%7Cdesitps%40des.wa.gov%7C5f10d4cfb3c74684026808dcbe45c592%7C11d0e217264e400a8ba057dcc127d72d%7C0%7C0%7C638594454104603155%7CUnknown%7CTWFpbGZsb3d8eyJWIjoiMC4wLjAwMDAiLCJQIjoiV2luMzIiLCJBTiI6Ik1haWwiLCJXVCI6Mn0%3D%7C0%7C%7C%7C&amp;sdata=%2FN1dAIW58KffBaKKSVcGIXANkRDaXYf%2FuWhbPmoN%2BpQ%3D&amp;reserved=0" TargetMode="External"/><Relationship Id="rId2" Type="http://schemas.openxmlformats.org/officeDocument/2006/relationships/hyperlink" Target="https://apps.des.wa.gov/contracting/14822%20Project%20Management%20Contract%20for%2022nd%20Century%20Technologies,%20Inc.%20-%20signed.pdf" TargetMode="External"/><Relationship Id="rId29" Type="http://schemas.openxmlformats.org/officeDocument/2006/relationships/hyperlink" Target="https://apps.des.wa.gov/contracting/14822%20Project%20Management%20Contract%20CSG%20Government%20Solutions%20-%20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95"/>
  <sheetViews>
    <sheetView tabSelected="1" topLeftCell="A12" workbookViewId="0">
      <selection activeCell="A17" sqref="A17"/>
    </sheetView>
  </sheetViews>
  <sheetFormatPr defaultRowHeight="15" customHeight="1" x14ac:dyDescent="0.25"/>
  <cols>
    <col min="1" max="2" width="47.28515625" style="1" customWidth="1"/>
    <col min="3" max="3" width="39" style="5" customWidth="1"/>
    <col min="4" max="9" width="22.140625" customWidth="1"/>
    <col min="10" max="11" width="23" customWidth="1"/>
    <col min="12" max="12" width="26.5703125" style="1" customWidth="1"/>
    <col min="13" max="13" width="19.28515625" customWidth="1"/>
    <col min="14" max="14" width="44.5703125" customWidth="1"/>
    <col min="16384" max="16384" width="9.140625" bestFit="1" customWidth="1"/>
  </cols>
  <sheetData>
    <row r="1" spans="1:14" ht="15.75" x14ac:dyDescent="0.25">
      <c r="D1" s="57" t="s">
        <v>490</v>
      </c>
      <c r="E1" s="58"/>
      <c r="F1" s="59"/>
      <c r="G1" s="57" t="s">
        <v>489</v>
      </c>
      <c r="H1" s="58"/>
      <c r="I1" s="59"/>
    </row>
    <row r="2" spans="1:14" s="14" customFormat="1" ht="45" x14ac:dyDescent="0.25">
      <c r="A2" s="4" t="s">
        <v>0</v>
      </c>
      <c r="B2" s="4" t="s">
        <v>1</v>
      </c>
      <c r="C2" s="4" t="s">
        <v>2</v>
      </c>
      <c r="D2" s="21" t="s">
        <v>3</v>
      </c>
      <c r="E2" s="21" t="s">
        <v>4</v>
      </c>
      <c r="F2" s="21" t="s">
        <v>5</v>
      </c>
      <c r="G2" s="21" t="s">
        <v>3</v>
      </c>
      <c r="H2" s="21" t="s">
        <v>4</v>
      </c>
      <c r="I2" s="21" t="s">
        <v>5</v>
      </c>
      <c r="J2" s="4" t="s">
        <v>6</v>
      </c>
      <c r="K2" s="4" t="s">
        <v>7</v>
      </c>
      <c r="L2" s="4" t="s">
        <v>8</v>
      </c>
      <c r="M2" s="14" t="s">
        <v>9</v>
      </c>
      <c r="N2" s="14" t="s">
        <v>10</v>
      </c>
    </row>
    <row r="3" spans="1:14" s="2" customFormat="1" ht="45" x14ac:dyDescent="0.25">
      <c r="A3" s="15" t="s">
        <v>11</v>
      </c>
      <c r="B3" s="3" t="s">
        <v>12</v>
      </c>
      <c r="C3" s="10" t="s">
        <v>13</v>
      </c>
      <c r="D3" s="56">
        <f>Sheet2!D2*1.05</f>
        <v>143.32500000000002</v>
      </c>
      <c r="E3" s="56">
        <f>Sheet2!E2*1.05</f>
        <v>198.45000000000002</v>
      </c>
      <c r="F3" s="56">
        <f>Sheet2!F2*1.05</f>
        <v>226.01250000000002</v>
      </c>
      <c r="G3" s="56">
        <f>Sheet2!G2*1.05</f>
        <v>143.32500000000002</v>
      </c>
      <c r="H3" s="56">
        <f>Sheet2!H2*1.05</f>
        <v>198.45000000000002</v>
      </c>
      <c r="I3" s="56">
        <f>Sheet2!I2*1.05</f>
        <v>226.01250000000002</v>
      </c>
      <c r="J3" s="53" t="s">
        <v>14</v>
      </c>
      <c r="K3" s="53"/>
      <c r="L3" s="6"/>
      <c r="M3" s="54"/>
      <c r="N3" s="54"/>
    </row>
    <row r="4" spans="1:14" s="2" customFormat="1" ht="45" x14ac:dyDescent="0.25">
      <c r="A4" s="3" t="s">
        <v>15</v>
      </c>
      <c r="B4" s="3" t="s">
        <v>16</v>
      </c>
      <c r="C4" s="10" t="s">
        <v>17</v>
      </c>
      <c r="D4" s="55">
        <f>Sheet2!D3*1.05</f>
        <v>99.225000000000009</v>
      </c>
      <c r="E4" s="55">
        <f>Sheet2!E3*1.05</f>
        <v>137.8125</v>
      </c>
      <c r="F4" s="55">
        <f>Sheet2!F3*1.05</f>
        <v>154.35</v>
      </c>
      <c r="G4" s="55">
        <f>Sheet2!G3*1.05</f>
        <v>104.73750000000001</v>
      </c>
      <c r="H4" s="55">
        <f>Sheet2!H3*1.05</f>
        <v>143.32500000000002</v>
      </c>
      <c r="I4" s="55">
        <f>Sheet2!I3*1.05</f>
        <v>159.86250000000001</v>
      </c>
      <c r="J4" s="16" t="s">
        <v>18</v>
      </c>
      <c r="K4" s="19" t="s">
        <v>19</v>
      </c>
      <c r="L4" s="3"/>
    </row>
    <row r="5" spans="1:14" s="39" customFormat="1" ht="45" x14ac:dyDescent="0.25">
      <c r="A5" s="39" t="s">
        <v>20</v>
      </c>
      <c r="B5" s="37" t="s">
        <v>21</v>
      </c>
      <c r="C5" s="37" t="s">
        <v>22</v>
      </c>
      <c r="D5" s="55"/>
      <c r="E5" s="55">
        <f>Sheet2!E4*1.05</f>
        <v>93.712500000000006</v>
      </c>
      <c r="F5" s="55"/>
      <c r="G5" s="55"/>
      <c r="H5" s="55">
        <f>Sheet2!H4*1.05</f>
        <v>138.36375000000001</v>
      </c>
      <c r="I5" s="55"/>
      <c r="J5" s="38" t="s">
        <v>23</v>
      </c>
      <c r="K5" s="17" t="s">
        <v>24</v>
      </c>
      <c r="L5" s="37"/>
    </row>
    <row r="6" spans="1:14" s="39" customFormat="1" ht="45" x14ac:dyDescent="0.25">
      <c r="A6" s="42" t="s">
        <v>25</v>
      </c>
      <c r="B6" s="37" t="s">
        <v>26</v>
      </c>
      <c r="C6" s="43" t="s">
        <v>27</v>
      </c>
      <c r="D6" s="55"/>
      <c r="E6" s="55">
        <f>Sheet2!E5*1.05</f>
        <v>120.393</v>
      </c>
      <c r="F6" s="55">
        <f>Sheet2!F5*1.05</f>
        <v>159.02459999999999</v>
      </c>
      <c r="G6" s="55"/>
      <c r="H6" s="55">
        <f>Sheet2!H5*1.05</f>
        <v>120.393</v>
      </c>
      <c r="I6" s="55">
        <f>Sheet2!I5*1.05</f>
        <v>159.02459999999999</v>
      </c>
      <c r="J6" s="38" t="s">
        <v>28</v>
      </c>
      <c r="K6" s="12" t="s">
        <v>29</v>
      </c>
      <c r="L6" s="37" t="s">
        <v>30</v>
      </c>
      <c r="M6" s="39" t="s">
        <v>31</v>
      </c>
      <c r="N6" s="44"/>
    </row>
    <row r="7" spans="1:14" s="39" customFormat="1" ht="45" x14ac:dyDescent="0.25">
      <c r="A7" s="37" t="s">
        <v>32</v>
      </c>
      <c r="B7" s="37" t="s">
        <v>33</v>
      </c>
      <c r="C7" s="37" t="s">
        <v>34</v>
      </c>
      <c r="D7" s="55">
        <f>Sheet2!D6*1.05</f>
        <v>98.387100000000004</v>
      </c>
      <c r="E7" s="55">
        <f>Sheet2!E6*1.05</f>
        <v>133.20405</v>
      </c>
      <c r="F7" s="55">
        <f>Sheet2!F6*1.05</f>
        <v>204.21607500000002</v>
      </c>
      <c r="G7" s="55">
        <f>Sheet2!G6*1.05</f>
        <v>98.387100000000004</v>
      </c>
      <c r="H7" s="55">
        <f>Sheet2!H6*1.05</f>
        <v>133.20405</v>
      </c>
      <c r="I7" s="55">
        <f>Sheet2!I6*1.05</f>
        <v>204.21607500000002</v>
      </c>
      <c r="J7" s="45" t="s">
        <v>35</v>
      </c>
      <c r="K7" s="12" t="s">
        <v>36</v>
      </c>
      <c r="L7" s="37" t="s">
        <v>37</v>
      </c>
      <c r="M7" s="39" t="s">
        <v>31</v>
      </c>
    </row>
    <row r="8" spans="1:14" s="25" customFormat="1" ht="45" x14ac:dyDescent="0.25">
      <c r="A8" s="25" t="s">
        <v>38</v>
      </c>
      <c r="B8" s="26" t="s">
        <v>39</v>
      </c>
      <c r="C8" s="27" t="s">
        <v>40</v>
      </c>
      <c r="D8" s="55">
        <f>Sheet2!D7*1.05</f>
        <v>234.83250000000001</v>
      </c>
      <c r="E8" s="55">
        <f>Sheet2!E7*1.05</f>
        <v>296.57249999999999</v>
      </c>
      <c r="F8" s="55"/>
      <c r="G8" s="55">
        <f>Sheet2!G7*1.05</f>
        <v>234.83250000000001</v>
      </c>
      <c r="H8" s="55">
        <f>Sheet2!H7*1.05</f>
        <v>296.57249999999999</v>
      </c>
      <c r="I8" s="55"/>
      <c r="J8" s="29" t="s">
        <v>41</v>
      </c>
      <c r="K8" s="30" t="s">
        <v>42</v>
      </c>
      <c r="L8" s="26"/>
    </row>
    <row r="9" spans="1:14" s="39" customFormat="1" ht="45" x14ac:dyDescent="0.25">
      <c r="A9" s="37" t="s">
        <v>43</v>
      </c>
      <c r="B9" s="37" t="s">
        <v>44</v>
      </c>
      <c r="C9" s="37" t="s">
        <v>45</v>
      </c>
      <c r="D9" s="55">
        <f>Sheet2!D8*1.05</f>
        <v>220.5</v>
      </c>
      <c r="E9" s="55">
        <f>Sheet2!E8*1.05</f>
        <v>248.0625</v>
      </c>
      <c r="F9" s="55">
        <f>Sheet2!F8*1.05</f>
        <v>270.11250000000001</v>
      </c>
      <c r="G9" s="55">
        <f>Sheet2!G8*1.05</f>
        <v>226.01250000000002</v>
      </c>
      <c r="H9" s="55">
        <f>Sheet2!H8*1.05</f>
        <v>253.57500000000002</v>
      </c>
      <c r="I9" s="55">
        <f>Sheet2!I8*1.05</f>
        <v>275.625</v>
      </c>
      <c r="J9" s="38" t="s">
        <v>46</v>
      </c>
      <c r="K9" s="17" t="s">
        <v>47</v>
      </c>
      <c r="L9" s="37" t="s">
        <v>37</v>
      </c>
      <c r="M9" s="39" t="s">
        <v>31</v>
      </c>
      <c r="N9" s="41" t="s">
        <v>48</v>
      </c>
    </row>
    <row r="10" spans="1:14" s="39" customFormat="1" ht="45" x14ac:dyDescent="0.25">
      <c r="A10" s="37" t="s">
        <v>49</v>
      </c>
      <c r="B10" s="37" t="s">
        <v>50</v>
      </c>
      <c r="C10" s="37" t="s">
        <v>51</v>
      </c>
      <c r="D10" s="55">
        <f>Sheet2!D9*1.05</f>
        <v>142.2225</v>
      </c>
      <c r="E10" s="55">
        <f>Sheet2!E9*1.05</f>
        <v>164.27250000000001</v>
      </c>
      <c r="F10" s="55">
        <f>Sheet2!F9*1.05</f>
        <v>208.3725</v>
      </c>
      <c r="G10" s="55">
        <f>Sheet2!G9*1.05</f>
        <v>142.2225</v>
      </c>
      <c r="H10" s="55">
        <f>Sheet2!H9*1.05</f>
        <v>164.27250000000001</v>
      </c>
      <c r="I10" s="55">
        <f>Sheet2!I9*1.05</f>
        <v>208.3725</v>
      </c>
      <c r="J10" s="38" t="s">
        <v>52</v>
      </c>
      <c r="K10" s="12" t="s">
        <v>53</v>
      </c>
      <c r="L10" s="37" t="s">
        <v>54</v>
      </c>
      <c r="M10" s="39" t="s">
        <v>31</v>
      </c>
    </row>
    <row r="11" spans="1:14" s="39" customFormat="1" ht="45" x14ac:dyDescent="0.25">
      <c r="A11" s="37" t="s">
        <v>55</v>
      </c>
      <c r="B11" s="37" t="s">
        <v>56</v>
      </c>
      <c r="C11" s="37" t="s">
        <v>57</v>
      </c>
      <c r="D11" s="55">
        <f>Sheet2!D10*1.05</f>
        <v>115.7625</v>
      </c>
      <c r="E11" s="55">
        <f>Sheet2!E10*1.05</f>
        <v>143.32500000000002</v>
      </c>
      <c r="F11" s="55">
        <f>Sheet2!F10*1.05</f>
        <v>165.375</v>
      </c>
      <c r="G11" s="55">
        <f>Sheet2!G10*1.05</f>
        <v>115.7625</v>
      </c>
      <c r="H11" s="55">
        <f>Sheet2!H10*1.05</f>
        <v>143.32500000000002</v>
      </c>
      <c r="I11" s="55">
        <f>Sheet2!I10*1.05</f>
        <v>165.375</v>
      </c>
      <c r="J11" s="38" t="s">
        <v>58</v>
      </c>
      <c r="K11" s="17" t="s">
        <v>59</v>
      </c>
      <c r="L11" s="37"/>
      <c r="N11" s="40" t="s">
        <v>60</v>
      </c>
    </row>
    <row r="12" spans="1:14" s="39" customFormat="1" ht="45" x14ac:dyDescent="0.25">
      <c r="A12" s="37" t="s">
        <v>61</v>
      </c>
      <c r="B12" s="37" t="s">
        <v>62</v>
      </c>
      <c r="C12" s="37" t="s">
        <v>63</v>
      </c>
      <c r="D12" s="55">
        <f>Sheet2!D11*1.05</f>
        <v>101.42999999999999</v>
      </c>
      <c r="E12" s="55">
        <f>Sheet2!E11*1.05</f>
        <v>135.60750000000002</v>
      </c>
      <c r="F12" s="55">
        <f>Sheet2!F11*1.05</f>
        <v>162.0675</v>
      </c>
      <c r="G12" s="55">
        <f>Sheet2!G11*1.05</f>
        <v>152.14500000000001</v>
      </c>
      <c r="H12" s="55">
        <f>Sheet2!H11*1.05</f>
        <v>203.41125</v>
      </c>
      <c r="I12" s="55">
        <f>Sheet2!I11*1.05</f>
        <v>243.10125000000002</v>
      </c>
      <c r="J12" s="38" t="s">
        <v>64</v>
      </c>
      <c r="K12" s="17" t="s">
        <v>65</v>
      </c>
      <c r="L12" s="37"/>
      <c r="N12" s="40" t="s">
        <v>66</v>
      </c>
    </row>
    <row r="13" spans="1:14" s="25" customFormat="1" ht="30" x14ac:dyDescent="0.25">
      <c r="A13" s="26" t="s">
        <v>67</v>
      </c>
      <c r="B13" s="26" t="s">
        <v>68</v>
      </c>
      <c r="C13" s="31" t="s">
        <v>69</v>
      </c>
      <c r="D13" s="55"/>
      <c r="E13" s="55">
        <f>Sheet2!E12*1.05</f>
        <v>121.27500000000001</v>
      </c>
      <c r="F13" s="55">
        <f>Sheet2!F12*1.05</f>
        <v>137.8125</v>
      </c>
      <c r="G13" s="55"/>
      <c r="H13" s="55">
        <f>Sheet2!H12*1.05</f>
        <v>132.30000000000001</v>
      </c>
      <c r="I13" s="55">
        <f>Sheet2!I12*1.05</f>
        <v>148.83750000000001</v>
      </c>
      <c r="J13" s="29" t="s">
        <v>70</v>
      </c>
      <c r="K13" s="32" t="s">
        <v>71</v>
      </c>
      <c r="L13" s="26"/>
    </row>
    <row r="14" spans="1:14" s="2" customFormat="1" ht="45" x14ac:dyDescent="0.25">
      <c r="A14" s="2" t="s">
        <v>72</v>
      </c>
      <c r="B14" s="3" t="s">
        <v>73</v>
      </c>
      <c r="C14" s="6" t="s">
        <v>74</v>
      </c>
      <c r="D14" s="55">
        <f>Sheet2!D13*1.05</f>
        <v>170.88750000000002</v>
      </c>
      <c r="E14" s="55">
        <f>Sheet2!E13*1.05</f>
        <v>187.42500000000001</v>
      </c>
      <c r="F14" s="55">
        <f>Sheet2!F13*1.05</f>
        <v>231.52500000000001</v>
      </c>
      <c r="G14" s="55">
        <f>Sheet2!G13*1.05</f>
        <v>170.88750000000002</v>
      </c>
      <c r="H14" s="55">
        <f>Sheet2!H13*1.05</f>
        <v>187.42500000000001</v>
      </c>
      <c r="I14" s="55">
        <f>Sheet2!I13*1.05</f>
        <v>231.52500000000001</v>
      </c>
      <c r="J14" s="16" t="s">
        <v>75</v>
      </c>
      <c r="K14" s="17" t="s">
        <v>76</v>
      </c>
      <c r="L14" s="3"/>
      <c r="M14" s="2" t="s">
        <v>31</v>
      </c>
    </row>
    <row r="15" spans="1:14" s="2" customFormat="1" ht="45" x14ac:dyDescent="0.25">
      <c r="A15" s="2" t="s">
        <v>77</v>
      </c>
      <c r="B15" s="3" t="s">
        <v>78</v>
      </c>
      <c r="C15" s="6" t="s">
        <v>79</v>
      </c>
      <c r="D15" s="55">
        <f>Sheet2!D14*1.05</f>
        <v>93.712500000000006</v>
      </c>
      <c r="E15" s="55">
        <f>Sheet2!E14*1.05</f>
        <v>104.73750000000001</v>
      </c>
      <c r="F15" s="55">
        <f>Sheet2!F14*1.05</f>
        <v>137.8125</v>
      </c>
      <c r="G15" s="55">
        <f>Sheet2!G14*1.05</f>
        <v>137.8125</v>
      </c>
      <c r="H15" s="55">
        <f>Sheet2!H14*1.05</f>
        <v>154.35</v>
      </c>
      <c r="I15" s="55">
        <f>Sheet2!I14*1.05</f>
        <v>203.96250000000001</v>
      </c>
      <c r="J15" s="16" t="s">
        <v>80</v>
      </c>
      <c r="K15" s="19" t="s">
        <v>81</v>
      </c>
      <c r="L15" s="3" t="s">
        <v>37</v>
      </c>
      <c r="M15" s="2" t="s">
        <v>31</v>
      </c>
    </row>
    <row r="16" spans="1:14" s="2" customFormat="1" ht="45" x14ac:dyDescent="0.25">
      <c r="A16" s="2" t="s">
        <v>82</v>
      </c>
      <c r="B16" s="3" t="s">
        <v>83</v>
      </c>
      <c r="C16" s="6" t="s">
        <v>84</v>
      </c>
      <c r="D16" s="55">
        <f>Sheet2!D15*1.05</f>
        <v>110.25</v>
      </c>
      <c r="E16" s="55">
        <f>Sheet2!E15*1.05</f>
        <v>137.8125</v>
      </c>
      <c r="F16" s="55">
        <f>Sheet2!F15*1.05</f>
        <v>165.375</v>
      </c>
      <c r="G16" s="55">
        <f>Sheet2!G15*1.05</f>
        <v>110.25</v>
      </c>
      <c r="H16" s="55">
        <f>Sheet2!H15*1.05</f>
        <v>137.8125</v>
      </c>
      <c r="I16" s="55">
        <f>Sheet2!I15*1.05</f>
        <v>165.375</v>
      </c>
      <c r="J16" s="16" t="s">
        <v>85</v>
      </c>
      <c r="K16" s="17" t="s">
        <v>86</v>
      </c>
      <c r="L16" s="3"/>
      <c r="M16" s="2" t="s">
        <v>31</v>
      </c>
      <c r="N16" s="12"/>
    </row>
    <row r="17" spans="1:14" s="2" customFormat="1" ht="30" x14ac:dyDescent="0.25">
      <c r="A17" s="3" t="s">
        <v>87</v>
      </c>
      <c r="B17" s="3" t="s">
        <v>88</v>
      </c>
      <c r="C17" s="10" t="s">
        <v>89</v>
      </c>
      <c r="D17" s="55">
        <f>Sheet2!D16*1.05</f>
        <v>165.375</v>
      </c>
      <c r="E17" s="55">
        <f>Sheet2!E16*1.05</f>
        <v>192.9375</v>
      </c>
      <c r="F17" s="55">
        <f>Sheet2!F16*1.05</f>
        <v>220.5</v>
      </c>
      <c r="G17" s="55">
        <f>Sheet2!G16*1.05</f>
        <v>176.4</v>
      </c>
      <c r="H17" s="55">
        <f>Sheet2!H16*1.05</f>
        <v>203.96250000000001</v>
      </c>
      <c r="I17" s="55">
        <f>Sheet2!I16*1.05</f>
        <v>231.52500000000001</v>
      </c>
      <c r="J17" s="16" t="s">
        <v>90</v>
      </c>
      <c r="K17" s="19" t="s">
        <v>91</v>
      </c>
      <c r="L17" s="3"/>
      <c r="M17" s="2" t="s">
        <v>31</v>
      </c>
    </row>
    <row r="18" spans="1:14" s="25" customFormat="1" ht="45" x14ac:dyDescent="0.25">
      <c r="A18" s="26" t="s">
        <v>92</v>
      </c>
      <c r="B18" s="26" t="s">
        <v>93</v>
      </c>
      <c r="C18" s="33" t="s">
        <v>94</v>
      </c>
      <c r="D18" s="55">
        <f>Sheet2!D17*1.05</f>
        <v>137.8125</v>
      </c>
      <c r="E18" s="55">
        <f>Sheet2!E17*1.05</f>
        <v>192.9375</v>
      </c>
      <c r="F18" s="55"/>
      <c r="G18" s="55">
        <f>Sheet2!G17*1.05</f>
        <v>137.8125</v>
      </c>
      <c r="H18" s="55">
        <f>Sheet2!H17*1.05</f>
        <v>192.9375</v>
      </c>
      <c r="I18" s="55"/>
      <c r="J18" s="29" t="s">
        <v>95</v>
      </c>
      <c r="K18" s="34" t="s">
        <v>96</v>
      </c>
      <c r="L18" s="26" t="s">
        <v>37</v>
      </c>
      <c r="M18" s="25" t="s">
        <v>31</v>
      </c>
    </row>
    <row r="19" spans="1:14" s="2" customFormat="1" ht="45" x14ac:dyDescent="0.25">
      <c r="A19" s="3" t="s">
        <v>97</v>
      </c>
      <c r="B19" s="3" t="s">
        <v>98</v>
      </c>
      <c r="C19" s="10" t="s">
        <v>99</v>
      </c>
      <c r="D19" s="55">
        <f>Sheet2!D18*1.05</f>
        <v>137.8125</v>
      </c>
      <c r="E19" s="55">
        <f>Sheet2!E18*1.05</f>
        <v>170.88750000000002</v>
      </c>
      <c r="F19" s="55">
        <f>Sheet2!F18*1.05</f>
        <v>198.45000000000002</v>
      </c>
      <c r="G19" s="55">
        <f>Sheet2!G18*1.05</f>
        <v>137.8125</v>
      </c>
      <c r="H19" s="55">
        <f>Sheet2!H18*1.05</f>
        <v>170.88750000000002</v>
      </c>
      <c r="I19" s="55">
        <f>Sheet2!I18*1.05</f>
        <v>198.45000000000002</v>
      </c>
      <c r="J19" s="16" t="s">
        <v>100</v>
      </c>
      <c r="K19" s="19" t="s">
        <v>101</v>
      </c>
      <c r="L19" s="3"/>
      <c r="M19" s="2" t="s">
        <v>31</v>
      </c>
      <c r="N19" s="13" t="s">
        <v>97</v>
      </c>
    </row>
    <row r="20" spans="1:14" s="2" customFormat="1" ht="45" x14ac:dyDescent="0.25">
      <c r="A20" s="3" t="s">
        <v>102</v>
      </c>
      <c r="B20" s="3" t="s">
        <v>103</v>
      </c>
      <c r="C20" s="10" t="s">
        <v>104</v>
      </c>
      <c r="D20" s="55">
        <f>Sheet2!D19*1.05</f>
        <v>286.65000000000003</v>
      </c>
      <c r="E20" s="55">
        <f>Sheet2!E19*1.05</f>
        <v>352.8</v>
      </c>
      <c r="F20" s="55">
        <f>Sheet2!F19*1.05</f>
        <v>385.875</v>
      </c>
      <c r="G20" s="55">
        <f>Sheet2!G19*1.05</f>
        <v>315.315</v>
      </c>
      <c r="H20" s="55">
        <f>Sheet2!H19*1.05</f>
        <v>388.08000000000004</v>
      </c>
      <c r="I20" s="55">
        <f>Sheet2!I19*1.05</f>
        <v>424.46250000000003</v>
      </c>
      <c r="J20" s="16" t="s">
        <v>105</v>
      </c>
      <c r="K20" s="19" t="s">
        <v>106</v>
      </c>
      <c r="L20" s="3"/>
    </row>
    <row r="21" spans="1:14" s="2" customFormat="1" ht="45" x14ac:dyDescent="0.25">
      <c r="A21" s="2" t="s">
        <v>107</v>
      </c>
      <c r="B21" s="3" t="s">
        <v>491</v>
      </c>
      <c r="C21" s="10" t="s">
        <v>492</v>
      </c>
      <c r="D21" s="55">
        <f>Sheet2!D20*1.05</f>
        <v>121.27500000000001</v>
      </c>
      <c r="E21" s="55">
        <f>Sheet2!E20*1.05</f>
        <v>132.30000000000001</v>
      </c>
      <c r="F21" s="55">
        <f>Sheet2!F20*1.05</f>
        <v>143.32500000000002</v>
      </c>
      <c r="G21" s="55">
        <f>Sheet2!G20*1.05</f>
        <v>121.27500000000001</v>
      </c>
      <c r="H21" s="55">
        <f>Sheet2!H20*1.05</f>
        <v>132.30000000000001</v>
      </c>
      <c r="I21" s="55">
        <f>Sheet2!I20*1.05</f>
        <v>143.32500000000002</v>
      </c>
      <c r="J21" s="10" t="s">
        <v>110</v>
      </c>
      <c r="K21" s="19" t="s">
        <v>111</v>
      </c>
      <c r="L21" s="3"/>
    </row>
    <row r="22" spans="1:14" s="2" customFormat="1" ht="45" x14ac:dyDescent="0.25">
      <c r="A22" s="3" t="s">
        <v>112</v>
      </c>
      <c r="B22" s="3" t="s">
        <v>113</v>
      </c>
      <c r="C22" s="10" t="s">
        <v>114</v>
      </c>
      <c r="D22" s="55">
        <f>Sheet2!D21*1.05</f>
        <v>148.83750000000001</v>
      </c>
      <c r="E22" s="55">
        <f>Sheet2!E21*1.05</f>
        <v>181.91249999999999</v>
      </c>
      <c r="F22" s="55">
        <f>Sheet2!F21*1.05</f>
        <v>203.96250000000001</v>
      </c>
      <c r="G22" s="55">
        <f>Sheet2!G21*1.05</f>
        <v>159.86250000000001</v>
      </c>
      <c r="H22" s="55">
        <f>Sheet2!H21*1.05</f>
        <v>192.9375</v>
      </c>
      <c r="I22" s="55">
        <f>Sheet2!I21*1.05</f>
        <v>214.98750000000001</v>
      </c>
      <c r="J22" s="16" t="s">
        <v>115</v>
      </c>
      <c r="K22" s="19" t="s">
        <v>116</v>
      </c>
      <c r="L22" s="3"/>
      <c r="M22" s="2" t="s">
        <v>31</v>
      </c>
    </row>
    <row r="23" spans="1:14" s="2" customFormat="1" ht="45" x14ac:dyDescent="0.25">
      <c r="A23" s="3" t="s">
        <v>117</v>
      </c>
      <c r="B23" s="3" t="s">
        <v>118</v>
      </c>
      <c r="C23" s="6" t="s">
        <v>119</v>
      </c>
      <c r="D23" s="55">
        <f>Sheet2!D22*1.05</f>
        <v>104.73750000000001</v>
      </c>
      <c r="E23" s="55">
        <f>Sheet2!E22*1.05</f>
        <v>137.8125</v>
      </c>
      <c r="F23" s="55">
        <f>Sheet2!F22*1.05</f>
        <v>159.86250000000001</v>
      </c>
      <c r="G23" s="55">
        <f>Sheet2!G22*1.05</f>
        <v>110.25</v>
      </c>
      <c r="H23" s="55">
        <f>Sheet2!H22*1.05</f>
        <v>143.32500000000002</v>
      </c>
      <c r="I23" s="55">
        <f>Sheet2!I22*1.05</f>
        <v>165.375</v>
      </c>
      <c r="J23" s="16" t="s">
        <v>120</v>
      </c>
      <c r="K23" s="19" t="s">
        <v>121</v>
      </c>
      <c r="L23" s="3"/>
      <c r="N23" s="13" t="s">
        <v>122</v>
      </c>
    </row>
    <row r="24" spans="1:14" s="2" customFormat="1" ht="45" x14ac:dyDescent="0.25">
      <c r="A24" s="3" t="s">
        <v>123</v>
      </c>
      <c r="B24" s="3" t="s">
        <v>124</v>
      </c>
      <c r="C24" s="10" t="s">
        <v>125</v>
      </c>
      <c r="D24" s="55">
        <f>Sheet2!D23*1.05</f>
        <v>115.7625</v>
      </c>
      <c r="E24" s="55">
        <f>Sheet2!E23*1.05</f>
        <v>137.8125</v>
      </c>
      <c r="F24" s="55">
        <f>Sheet2!F23*1.05</f>
        <v>159.86250000000001</v>
      </c>
      <c r="G24" s="55">
        <f>Sheet2!G23*1.05</f>
        <v>115.7625</v>
      </c>
      <c r="H24" s="55">
        <f>Sheet2!H23*1.05</f>
        <v>137.8125</v>
      </c>
      <c r="I24" s="55">
        <f>Sheet2!I23*1.05</f>
        <v>159.86250000000001</v>
      </c>
      <c r="J24" s="16" t="s">
        <v>126</v>
      </c>
      <c r="K24" s="18" t="s">
        <v>127</v>
      </c>
      <c r="L24" s="3"/>
      <c r="M24" s="2" t="s">
        <v>31</v>
      </c>
    </row>
    <row r="25" spans="1:14" s="2" customFormat="1" ht="45" x14ac:dyDescent="0.25">
      <c r="A25" s="2" t="s">
        <v>128</v>
      </c>
      <c r="B25" s="3" t="s">
        <v>129</v>
      </c>
      <c r="C25" s="6" t="s">
        <v>130</v>
      </c>
      <c r="D25" s="55">
        <f>Sheet2!D24*1.05</f>
        <v>115.7625</v>
      </c>
      <c r="E25" s="55">
        <f>Sheet2!E24*1.05</f>
        <v>143.32500000000002</v>
      </c>
      <c r="F25" s="55">
        <f>Sheet2!F24*1.05</f>
        <v>165.375</v>
      </c>
      <c r="G25" s="55">
        <f>Sheet2!G24*1.05</f>
        <v>115.7625</v>
      </c>
      <c r="H25" s="55">
        <f>Sheet2!H24*1.05</f>
        <v>143.32500000000002</v>
      </c>
      <c r="I25" s="55">
        <f>Sheet2!I24*1.05</f>
        <v>165.375</v>
      </c>
      <c r="J25" s="16" t="s">
        <v>131</v>
      </c>
      <c r="K25" s="19" t="s">
        <v>132</v>
      </c>
      <c r="L25" s="3"/>
      <c r="M25" s="2" t="s">
        <v>31</v>
      </c>
    </row>
    <row r="26" spans="1:14" s="2" customFormat="1" ht="45" x14ac:dyDescent="0.25">
      <c r="A26" s="2" t="s">
        <v>133</v>
      </c>
      <c r="B26" s="3" t="s">
        <v>134</v>
      </c>
      <c r="C26" s="6" t="s">
        <v>135</v>
      </c>
      <c r="D26" s="55">
        <f>Sheet2!D25*1.05</f>
        <v>126.78750000000001</v>
      </c>
      <c r="E26" s="55">
        <f>Sheet2!E25*1.05</f>
        <v>192.9375</v>
      </c>
      <c r="F26" s="55">
        <f>Sheet2!F25*1.05</f>
        <v>275.625</v>
      </c>
      <c r="G26" s="55">
        <f>Sheet2!G25*1.05</f>
        <v>126.78750000000001</v>
      </c>
      <c r="H26" s="55">
        <f>Sheet2!H25*1.05</f>
        <v>192.9375</v>
      </c>
      <c r="I26" s="55">
        <f>Sheet2!I25*1.05</f>
        <v>275.625</v>
      </c>
      <c r="J26" s="16" t="s">
        <v>136</v>
      </c>
      <c r="K26" s="17" t="s">
        <v>137</v>
      </c>
      <c r="L26" s="3"/>
      <c r="M26" s="2" t="s">
        <v>31</v>
      </c>
    </row>
    <row r="27" spans="1:14" s="2" customFormat="1" ht="45" x14ac:dyDescent="0.25">
      <c r="A27" s="3" t="s">
        <v>138</v>
      </c>
      <c r="B27" s="3" t="s">
        <v>139</v>
      </c>
      <c r="C27" s="10" t="s">
        <v>140</v>
      </c>
      <c r="D27" s="55">
        <f>Sheet2!D26*1.05</f>
        <v>103.63500000000001</v>
      </c>
      <c r="E27" s="55">
        <f>Sheet2!E26*1.05</f>
        <v>125.685</v>
      </c>
      <c r="F27" s="55">
        <f>Sheet2!F26*1.05</f>
        <v>169.785</v>
      </c>
      <c r="G27" s="55">
        <f>Sheet2!G26*1.05</f>
        <v>103.63500000000001</v>
      </c>
      <c r="H27" s="55">
        <f>Sheet2!H26*1.05</f>
        <v>125.685</v>
      </c>
      <c r="I27" s="55">
        <f>Sheet2!I26*1.05</f>
        <v>169.785</v>
      </c>
      <c r="J27" s="16" t="s">
        <v>141</v>
      </c>
      <c r="K27" s="12" t="s">
        <v>142</v>
      </c>
      <c r="L27" s="3"/>
    </row>
    <row r="28" spans="1:14" s="2" customFormat="1" ht="38.25" customHeight="1" x14ac:dyDescent="0.25">
      <c r="A28" s="2" t="s">
        <v>143</v>
      </c>
      <c r="B28" s="3" t="s">
        <v>144</v>
      </c>
      <c r="C28" s="11" t="s">
        <v>145</v>
      </c>
      <c r="D28" s="55">
        <f>Sheet2!D27*1.05</f>
        <v>115.7625</v>
      </c>
      <c r="E28" s="55">
        <f>Sheet2!E27*1.05</f>
        <v>170.88750000000002</v>
      </c>
      <c r="F28" s="55">
        <f>Sheet2!F27*1.05</f>
        <v>209.47500000000002</v>
      </c>
      <c r="G28" s="55">
        <f>Sheet2!G27*1.05</f>
        <v>115.7625</v>
      </c>
      <c r="H28" s="55">
        <f>Sheet2!H27*1.05</f>
        <v>170.88750000000002</v>
      </c>
      <c r="I28" s="55">
        <f>Sheet2!I27*1.05</f>
        <v>209.47500000000002</v>
      </c>
      <c r="J28" s="16" t="s">
        <v>146</v>
      </c>
      <c r="K28" s="18" t="s">
        <v>147</v>
      </c>
      <c r="L28" s="3"/>
      <c r="N28" s="12" t="s">
        <v>143</v>
      </c>
    </row>
    <row r="29" spans="1:14" s="2" customFormat="1" ht="60" x14ac:dyDescent="0.25">
      <c r="A29" s="3" t="s">
        <v>148</v>
      </c>
      <c r="B29" s="3" t="s">
        <v>149</v>
      </c>
      <c r="C29" s="6" t="s">
        <v>150</v>
      </c>
      <c r="D29" s="55"/>
      <c r="E29" s="55">
        <f>Sheet2!E28*1.05</f>
        <v>144.46057500000001</v>
      </c>
      <c r="F29" s="55">
        <f>Sheet2!F28*1.05</f>
        <v>174.34935000000002</v>
      </c>
      <c r="G29" s="55"/>
      <c r="H29" s="55">
        <f>Sheet2!H28*1.05</f>
        <v>166.12470000000002</v>
      </c>
      <c r="I29" s="55">
        <f>Sheet2!I28*1.05</f>
        <v>200.50065000000001</v>
      </c>
      <c r="J29" s="16" t="s">
        <v>151</v>
      </c>
      <c r="K29" s="19" t="s">
        <v>152</v>
      </c>
      <c r="L29" s="3" t="s">
        <v>30</v>
      </c>
      <c r="N29" s="13" t="s">
        <v>153</v>
      </c>
    </row>
    <row r="30" spans="1:14" s="2" customFormat="1" ht="45" x14ac:dyDescent="0.25">
      <c r="A30" s="2" t="s">
        <v>154</v>
      </c>
      <c r="B30" s="3" t="s">
        <v>155</v>
      </c>
      <c r="C30" s="6" t="s">
        <v>156</v>
      </c>
      <c r="D30" s="55"/>
      <c r="E30" s="55">
        <f>Sheet2!E29*1.05</f>
        <v>101.01105000000001</v>
      </c>
      <c r="F30" s="55">
        <f>Sheet2!F29*1.05</f>
        <v>119.37870000000001</v>
      </c>
      <c r="G30" s="55"/>
      <c r="H30" s="55">
        <f>Sheet2!H29*1.05</f>
        <v>101.01105000000001</v>
      </c>
      <c r="I30" s="55">
        <f>Sheet2!I29*1.05</f>
        <v>119.37870000000001</v>
      </c>
      <c r="J30" s="16" t="s">
        <v>157</v>
      </c>
      <c r="K30" s="19" t="s">
        <v>158</v>
      </c>
      <c r="L30" s="3"/>
    </row>
    <row r="31" spans="1:14" s="2" customFormat="1" ht="45" x14ac:dyDescent="0.25">
      <c r="A31" s="3" t="s">
        <v>159</v>
      </c>
      <c r="B31" s="3" t="s">
        <v>160</v>
      </c>
      <c r="C31" s="6" t="s">
        <v>161</v>
      </c>
      <c r="D31" s="55">
        <f>Sheet2!D30*1.05</f>
        <v>159.86250000000001</v>
      </c>
      <c r="E31" s="55">
        <f>Sheet2!E30*1.05</f>
        <v>176.4</v>
      </c>
      <c r="F31" s="55">
        <f>Sheet2!F30*1.05</f>
        <v>203.96250000000001</v>
      </c>
      <c r="G31" s="55">
        <f>Sheet2!G30*1.05</f>
        <v>159.86250000000001</v>
      </c>
      <c r="H31" s="55">
        <f>Sheet2!H30*1.05</f>
        <v>176.4</v>
      </c>
      <c r="I31" s="55">
        <f>Sheet2!I30*1.05</f>
        <v>203.96250000000001</v>
      </c>
      <c r="J31" s="16" t="s">
        <v>162</v>
      </c>
      <c r="K31" s="19" t="s">
        <v>163</v>
      </c>
      <c r="L31" s="3"/>
      <c r="M31" s="3"/>
    </row>
    <row r="32" spans="1:14" s="2" customFormat="1" ht="45" x14ac:dyDescent="0.25">
      <c r="A32" s="3" t="s">
        <v>164</v>
      </c>
      <c r="B32" s="3" t="s">
        <v>165</v>
      </c>
      <c r="C32" s="6" t="s">
        <v>166</v>
      </c>
      <c r="D32" s="55">
        <f>Sheet2!D31*1.05</f>
        <v>115.7625</v>
      </c>
      <c r="E32" s="55">
        <f>Sheet2!E31*1.05</f>
        <v>148.83750000000001</v>
      </c>
      <c r="F32" s="55">
        <f>Sheet2!F31*1.05</f>
        <v>170.88750000000002</v>
      </c>
      <c r="G32" s="55">
        <f>Sheet2!G31*1.05</f>
        <v>115.7625</v>
      </c>
      <c r="H32" s="55">
        <f>Sheet2!H31*1.05</f>
        <v>148.83750000000001</v>
      </c>
      <c r="I32" s="55">
        <f>Sheet2!I31*1.05</f>
        <v>170.88750000000002</v>
      </c>
      <c r="J32" s="16" t="s">
        <v>167</v>
      </c>
      <c r="K32" s="19" t="s">
        <v>168</v>
      </c>
      <c r="L32" s="3" t="s">
        <v>30</v>
      </c>
    </row>
    <row r="33" spans="1:14" s="25" customFormat="1" ht="45" x14ac:dyDescent="0.25">
      <c r="A33" s="26" t="s">
        <v>169</v>
      </c>
      <c r="B33" s="26" t="s">
        <v>170</v>
      </c>
      <c r="C33" s="31" t="s">
        <v>171</v>
      </c>
      <c r="D33" s="55">
        <f>Sheet2!D32*1.05</f>
        <v>88.2</v>
      </c>
      <c r="E33" s="55">
        <f>Sheet2!E32*1.05</f>
        <v>132.30000000000001</v>
      </c>
      <c r="F33" s="55">
        <f>Sheet2!F32*1.05</f>
        <v>176.4</v>
      </c>
      <c r="G33" s="55">
        <f>Sheet2!G32*1.05</f>
        <v>88.2</v>
      </c>
      <c r="H33" s="55">
        <f>Sheet2!H32*1.05</f>
        <v>132.30000000000001</v>
      </c>
      <c r="I33" s="55">
        <f>Sheet2!I32*1.05</f>
        <v>176.4</v>
      </c>
      <c r="J33" s="48" t="s">
        <v>172</v>
      </c>
      <c r="K33" s="34" t="s">
        <v>173</v>
      </c>
      <c r="L33" s="26"/>
      <c r="N33" s="49" t="s">
        <v>169</v>
      </c>
    </row>
    <row r="34" spans="1:14" s="2" customFormat="1" ht="45" x14ac:dyDescent="0.25">
      <c r="A34" s="3" t="s">
        <v>174</v>
      </c>
      <c r="B34" s="3" t="s">
        <v>175</v>
      </c>
      <c r="C34" s="10" t="s">
        <v>176</v>
      </c>
      <c r="D34" s="55">
        <f>Sheet2!D33*1.05</f>
        <v>165.375</v>
      </c>
      <c r="E34" s="55">
        <f>Sheet2!E33*1.05</f>
        <v>220.5</v>
      </c>
      <c r="F34" s="55">
        <f>Sheet2!F33*1.05</f>
        <v>275.625</v>
      </c>
      <c r="G34" s="55">
        <f>Sheet2!G33*1.05</f>
        <v>165.375</v>
      </c>
      <c r="H34" s="55">
        <f>Sheet2!H33*1.05</f>
        <v>220.5</v>
      </c>
      <c r="I34" s="55">
        <f>Sheet2!I33*1.05</f>
        <v>275.625</v>
      </c>
      <c r="J34" s="16" t="s">
        <v>177</v>
      </c>
      <c r="K34" s="19" t="s">
        <v>178</v>
      </c>
      <c r="L34" s="3"/>
      <c r="M34" s="2" t="s">
        <v>31</v>
      </c>
    </row>
    <row r="35" spans="1:14" s="2" customFormat="1" ht="45" x14ac:dyDescent="0.25">
      <c r="A35" s="3" t="s">
        <v>179</v>
      </c>
      <c r="B35" s="3" t="s">
        <v>180</v>
      </c>
      <c r="C35" s="6" t="s">
        <v>181</v>
      </c>
      <c r="D35" s="55">
        <f>Sheet2!D34*1.05</f>
        <v>98.982450000000014</v>
      </c>
      <c r="E35" s="55">
        <f>Sheet2!E34*1.05</f>
        <v>141.23025000000001</v>
      </c>
      <c r="F35" s="55">
        <f>Sheet2!F34*1.05</f>
        <v>239.05507500000002</v>
      </c>
      <c r="G35" s="55">
        <f>Sheet2!G34*1.05</f>
        <v>98.982450000000014</v>
      </c>
      <c r="H35" s="55">
        <f>Sheet2!H34*1.05</f>
        <v>141.23025000000001</v>
      </c>
      <c r="I35" s="55">
        <f>Sheet2!I34*1.05</f>
        <v>239.05507500000002</v>
      </c>
      <c r="J35" s="16" t="s">
        <v>182</v>
      </c>
      <c r="K35" s="16" t="s">
        <v>183</v>
      </c>
      <c r="L35" s="3"/>
    </row>
    <row r="36" spans="1:14" s="2" customFormat="1" ht="45" x14ac:dyDescent="0.25">
      <c r="A36" s="3" t="s">
        <v>184</v>
      </c>
      <c r="B36" s="3" t="s">
        <v>185</v>
      </c>
      <c r="C36" s="10" t="s">
        <v>186</v>
      </c>
      <c r="D36" s="55">
        <f>Sheet2!D35*1.05</f>
        <v>99.225000000000009</v>
      </c>
      <c r="E36" s="55">
        <f>Sheet2!E35*1.05</f>
        <v>132.30000000000001</v>
      </c>
      <c r="F36" s="55">
        <f>Sheet2!F35*1.05</f>
        <v>163.17000000000002</v>
      </c>
      <c r="G36" s="55">
        <f>Sheet2!G35*1.05</f>
        <v>99.225000000000009</v>
      </c>
      <c r="H36" s="55">
        <f>Sheet2!H35*1.05</f>
        <v>132.30000000000001</v>
      </c>
      <c r="I36" s="55">
        <f>Sheet2!I35*1.05</f>
        <v>163.17000000000002</v>
      </c>
      <c r="J36" s="16" t="s">
        <v>187</v>
      </c>
      <c r="K36" s="10" t="s">
        <v>188</v>
      </c>
      <c r="L36" s="3"/>
      <c r="N36" s="13"/>
    </row>
    <row r="37" spans="1:14" s="2" customFormat="1" ht="45" x14ac:dyDescent="0.25">
      <c r="A37" s="3" t="s">
        <v>189</v>
      </c>
      <c r="B37" s="3" t="s">
        <v>190</v>
      </c>
      <c r="C37" s="10" t="s">
        <v>191</v>
      </c>
      <c r="D37" s="55">
        <f>Sheet2!D36*1.05</f>
        <v>82.6875</v>
      </c>
      <c r="E37" s="55">
        <f>Sheet2!E36*1.05</f>
        <v>126.78750000000001</v>
      </c>
      <c r="F37" s="55">
        <f>Sheet2!F36*1.05</f>
        <v>181.91249999999999</v>
      </c>
      <c r="G37" s="55">
        <f>Sheet2!G36*1.05</f>
        <v>82.6875</v>
      </c>
      <c r="H37" s="55">
        <f>Sheet2!H36*1.05</f>
        <v>126.78750000000001</v>
      </c>
      <c r="I37" s="55">
        <f>Sheet2!I36*1.05</f>
        <v>181.91249999999999</v>
      </c>
      <c r="J37" s="16" t="s">
        <v>192</v>
      </c>
      <c r="K37" s="19" t="s">
        <v>193</v>
      </c>
      <c r="L37" s="3"/>
    </row>
    <row r="38" spans="1:14" s="2" customFormat="1" ht="30" x14ac:dyDescent="0.25">
      <c r="A38" s="2" t="s">
        <v>194</v>
      </c>
      <c r="B38" s="3" t="s">
        <v>195</v>
      </c>
      <c r="C38" s="10" t="s">
        <v>196</v>
      </c>
      <c r="D38" s="55">
        <f>Sheet2!D37*1.05</f>
        <v>164.27250000000001</v>
      </c>
      <c r="E38" s="55">
        <f>Sheet2!E37*1.05</f>
        <v>202.85999999999999</v>
      </c>
      <c r="F38" s="55">
        <f>Sheet2!F37*1.05</f>
        <v>285.54750000000001</v>
      </c>
      <c r="G38" s="55">
        <f>Sheet2!G37*1.05</f>
        <v>189.63</v>
      </c>
      <c r="H38" s="55">
        <f>Sheet2!H37*1.05</f>
        <v>232.62750000000003</v>
      </c>
      <c r="I38" s="55">
        <f>Sheet2!I37*1.05</f>
        <v>328.54500000000002</v>
      </c>
      <c r="J38" s="16" t="s">
        <v>197</v>
      </c>
      <c r="K38" s="19" t="s">
        <v>198</v>
      </c>
      <c r="L38" s="3"/>
      <c r="N38" s="13" t="s">
        <v>199</v>
      </c>
    </row>
    <row r="39" spans="1:14" s="2" customFormat="1" ht="45" x14ac:dyDescent="0.25">
      <c r="A39" s="3" t="s">
        <v>200</v>
      </c>
      <c r="B39" s="3" t="s">
        <v>201</v>
      </c>
      <c r="C39" s="10" t="s">
        <v>202</v>
      </c>
      <c r="D39" s="55">
        <f>Sheet2!D38*1.05</f>
        <v>275.625</v>
      </c>
      <c r="E39" s="55">
        <f>Sheet2!E38*1.05</f>
        <v>330.75</v>
      </c>
      <c r="F39" s="55">
        <f>Sheet2!F38*1.05</f>
        <v>402.41250000000002</v>
      </c>
      <c r="G39" s="55">
        <f>Sheet2!G38*1.05</f>
        <v>358.3125</v>
      </c>
      <c r="H39" s="55">
        <f>Sheet2!H38*1.05</f>
        <v>413.4375</v>
      </c>
      <c r="I39" s="55">
        <f>Sheet2!I38*1.05</f>
        <v>485.1</v>
      </c>
      <c r="J39" s="16" t="s">
        <v>203</v>
      </c>
      <c r="K39" s="19" t="s">
        <v>204</v>
      </c>
      <c r="L39" s="3" t="s">
        <v>205</v>
      </c>
      <c r="M39" s="2" t="s">
        <v>31</v>
      </c>
      <c r="N39" s="13" t="s">
        <v>206</v>
      </c>
    </row>
    <row r="40" spans="1:14" s="2" customFormat="1" ht="45" x14ac:dyDescent="0.25">
      <c r="A40" s="3" t="s">
        <v>207</v>
      </c>
      <c r="B40" s="3" t="s">
        <v>208</v>
      </c>
      <c r="C40" s="6" t="s">
        <v>209</v>
      </c>
      <c r="D40" s="55">
        <f>Sheet2!D39*1.05</f>
        <v>170.88750000000002</v>
      </c>
      <c r="E40" s="55">
        <f>Sheet2!E39*1.05</f>
        <v>214.98750000000001</v>
      </c>
      <c r="F40" s="55">
        <f>Sheet2!F39*1.05</f>
        <v>275.625</v>
      </c>
      <c r="G40" s="55">
        <f>Sheet2!G39*1.05</f>
        <v>170.88750000000002</v>
      </c>
      <c r="H40" s="55">
        <f>Sheet2!H39*1.05</f>
        <v>214.98750000000001</v>
      </c>
      <c r="I40" s="55">
        <f>Sheet2!I39*1.05</f>
        <v>275.625</v>
      </c>
      <c r="J40" s="16" t="s">
        <v>210</v>
      </c>
      <c r="K40" s="9" t="s">
        <v>211</v>
      </c>
      <c r="L40" s="3"/>
      <c r="M40" s="2" t="s">
        <v>31</v>
      </c>
    </row>
    <row r="41" spans="1:14" s="2" customFormat="1" ht="45" x14ac:dyDescent="0.25">
      <c r="A41" s="3" t="s">
        <v>212</v>
      </c>
      <c r="B41" s="3" t="s">
        <v>213</v>
      </c>
      <c r="C41" s="10" t="s">
        <v>214</v>
      </c>
      <c r="D41" s="55">
        <f>Sheet2!D40*1.05</f>
        <v>203.96250000000001</v>
      </c>
      <c r="E41" s="55">
        <f>Sheet2!E40*1.05</f>
        <v>263.4975</v>
      </c>
      <c r="F41" s="55">
        <f>Sheet2!F40*1.05</f>
        <v>325.23750000000001</v>
      </c>
      <c r="G41" s="55">
        <f>Sheet2!G40*1.05</f>
        <v>203.96250000000001</v>
      </c>
      <c r="H41" s="55">
        <f>Sheet2!H40*1.05</f>
        <v>263.4975</v>
      </c>
      <c r="I41" s="55">
        <f>Sheet2!I40*1.05</f>
        <v>325.23750000000001</v>
      </c>
      <c r="J41" s="16" t="s">
        <v>215</v>
      </c>
      <c r="K41" s="17" t="s">
        <v>216</v>
      </c>
      <c r="L41" s="3"/>
    </row>
    <row r="42" spans="1:14" s="2" customFormat="1" ht="45" x14ac:dyDescent="0.25">
      <c r="A42" s="3" t="s">
        <v>217</v>
      </c>
      <c r="B42" s="3" t="s">
        <v>218</v>
      </c>
      <c r="C42" s="10" t="s">
        <v>219</v>
      </c>
      <c r="D42" s="55">
        <f>Sheet2!D41*1.05</f>
        <v>192.9375</v>
      </c>
      <c r="E42" s="55">
        <f>Sheet2!E41*1.05</f>
        <v>248.0625</v>
      </c>
      <c r="F42" s="55">
        <f>Sheet2!F41*1.05</f>
        <v>303.1875</v>
      </c>
      <c r="G42" s="55">
        <f>Sheet2!G41*1.05</f>
        <v>220.5</v>
      </c>
      <c r="H42" s="55">
        <f>Sheet2!H41*1.05</f>
        <v>275.625</v>
      </c>
      <c r="I42" s="55">
        <f>Sheet2!I41*1.05</f>
        <v>330.75</v>
      </c>
      <c r="J42" s="16" t="s">
        <v>220</v>
      </c>
      <c r="K42" s="19" t="s">
        <v>221</v>
      </c>
      <c r="L42" s="3" t="s">
        <v>205</v>
      </c>
      <c r="M42" s="2" t="s">
        <v>31</v>
      </c>
    </row>
    <row r="43" spans="1:14" s="2" customFormat="1" ht="45" x14ac:dyDescent="0.25">
      <c r="A43" s="3" t="s">
        <v>222</v>
      </c>
      <c r="B43" s="3" t="s">
        <v>223</v>
      </c>
      <c r="C43" s="10" t="s">
        <v>224</v>
      </c>
      <c r="D43" s="55">
        <f>Sheet2!D42*1.05</f>
        <v>66.150000000000006</v>
      </c>
      <c r="E43" s="55">
        <f>Sheet2!E42*1.05</f>
        <v>82.6875</v>
      </c>
      <c r="F43" s="55">
        <f>Sheet2!F42*1.05</f>
        <v>99.225000000000009</v>
      </c>
      <c r="G43" s="55">
        <f>Sheet2!G42*1.05</f>
        <v>99.225000000000009</v>
      </c>
      <c r="H43" s="55">
        <f>Sheet2!H42*1.05</f>
        <v>124.03125</v>
      </c>
      <c r="I43" s="55">
        <f>Sheet2!I42*1.05</f>
        <v>148.83750000000001</v>
      </c>
      <c r="J43" s="16" t="s">
        <v>225</v>
      </c>
      <c r="K43" s="12" t="s">
        <v>226</v>
      </c>
      <c r="L43" s="3"/>
    </row>
    <row r="44" spans="1:14" s="2" customFormat="1" ht="45" x14ac:dyDescent="0.25">
      <c r="A44" s="3" t="s">
        <v>227</v>
      </c>
      <c r="B44" s="3" t="s">
        <v>228</v>
      </c>
      <c r="C44" s="6" t="s">
        <v>229</v>
      </c>
      <c r="D44" s="55">
        <f>Sheet2!D43*1.05</f>
        <v>104.73750000000001</v>
      </c>
      <c r="E44" s="55">
        <f>Sheet2!E43*1.05</f>
        <v>126.78750000000001</v>
      </c>
      <c r="F44" s="55">
        <f>Sheet2!F43*1.05</f>
        <v>137.8125</v>
      </c>
      <c r="G44" s="55">
        <f>Sheet2!G43*1.05</f>
        <v>104.73750000000001</v>
      </c>
      <c r="H44" s="55">
        <f>Sheet2!H43*1.05</f>
        <v>126.78750000000001</v>
      </c>
      <c r="I44" s="55">
        <f>Sheet2!I43*1.05</f>
        <v>137.8125</v>
      </c>
      <c r="J44" s="16" t="s">
        <v>230</v>
      </c>
      <c r="K44" s="9" t="s">
        <v>231</v>
      </c>
      <c r="L44" s="3"/>
      <c r="N44" s="13" t="s">
        <v>227</v>
      </c>
    </row>
    <row r="45" spans="1:14" s="25" customFormat="1" ht="45" x14ac:dyDescent="0.25">
      <c r="A45" s="26" t="s">
        <v>232</v>
      </c>
      <c r="B45" s="26" t="s">
        <v>233</v>
      </c>
      <c r="C45" s="27" t="s">
        <v>234</v>
      </c>
      <c r="D45" s="55">
        <f>Sheet2!D44*1.05</f>
        <v>137.8125</v>
      </c>
      <c r="E45" s="55">
        <f>Sheet2!E44*1.05</f>
        <v>165.375</v>
      </c>
      <c r="F45" s="55">
        <f>Sheet2!F44*1.05</f>
        <v>209.47500000000002</v>
      </c>
      <c r="G45" s="55">
        <f>Sheet2!G44*1.05</f>
        <v>137.8125</v>
      </c>
      <c r="H45" s="55">
        <f>Sheet2!H44*1.05</f>
        <v>165.375</v>
      </c>
      <c r="I45" s="55">
        <f>Sheet2!I44*1.05</f>
        <v>209.47500000000002</v>
      </c>
      <c r="J45" s="29" t="s">
        <v>235</v>
      </c>
      <c r="K45" s="34" t="s">
        <v>236</v>
      </c>
      <c r="L45" s="26"/>
      <c r="M45" s="25" t="s">
        <v>31</v>
      </c>
      <c r="N45" s="30" t="s">
        <v>237</v>
      </c>
    </row>
    <row r="46" spans="1:14" s="2" customFormat="1" ht="45" x14ac:dyDescent="0.25">
      <c r="A46" s="3" t="s">
        <v>238</v>
      </c>
      <c r="B46" s="3" t="s">
        <v>239</v>
      </c>
      <c r="C46" s="10" t="s">
        <v>240</v>
      </c>
      <c r="D46" s="55"/>
      <c r="E46" s="55">
        <f>Sheet2!E45*1.05</f>
        <v>84.892499999999998</v>
      </c>
      <c r="F46" s="55">
        <f>Sheet2!F45*1.05</f>
        <v>100.3275</v>
      </c>
      <c r="G46" s="55"/>
      <c r="H46" s="55">
        <f>Sheet2!H45*1.05</f>
        <v>115.21124999999999</v>
      </c>
      <c r="I46" s="55">
        <f>Sheet2!I45*1.05</f>
        <v>136.15875000000003</v>
      </c>
      <c r="J46" s="16" t="s">
        <v>241</v>
      </c>
      <c r="K46" s="9" t="s">
        <v>242</v>
      </c>
      <c r="L46" s="3"/>
    </row>
    <row r="47" spans="1:14" s="2" customFormat="1" ht="45" x14ac:dyDescent="0.25">
      <c r="A47" s="3" t="s">
        <v>243</v>
      </c>
      <c r="B47" s="3" t="s">
        <v>244</v>
      </c>
      <c r="C47" s="6" t="s">
        <v>245</v>
      </c>
      <c r="D47" s="55">
        <f>Sheet2!D46*1.05</f>
        <v>82.6875</v>
      </c>
      <c r="E47" s="55">
        <f>Sheet2!E46*1.05</f>
        <v>110.25</v>
      </c>
      <c r="F47" s="55">
        <f>Sheet2!F46*1.05</f>
        <v>137.8125</v>
      </c>
      <c r="G47" s="55">
        <f>Sheet2!G46*1.05</f>
        <v>82.6875</v>
      </c>
      <c r="H47" s="55">
        <f>Sheet2!H46*1.05</f>
        <v>110.25</v>
      </c>
      <c r="I47" s="55">
        <f>Sheet2!I46*1.05</f>
        <v>137.8125</v>
      </c>
      <c r="J47" s="16" t="s">
        <v>246</v>
      </c>
      <c r="K47" s="9" t="s">
        <v>247</v>
      </c>
      <c r="L47" s="3"/>
    </row>
    <row r="48" spans="1:14" s="2" customFormat="1" ht="45" x14ac:dyDescent="0.25">
      <c r="A48" s="3" t="s">
        <v>248</v>
      </c>
      <c r="B48" s="3" t="s">
        <v>249</v>
      </c>
      <c r="C48" s="6" t="s">
        <v>250</v>
      </c>
      <c r="D48" s="55">
        <f>Sheet2!D47*1.05</f>
        <v>74.970000000000013</v>
      </c>
      <c r="E48" s="55">
        <f>Sheet2!E47*1.05</f>
        <v>84.892499999999998</v>
      </c>
      <c r="F48" s="55">
        <f>Sheet2!F47*1.05</f>
        <v>98.122500000000002</v>
      </c>
      <c r="G48" s="55">
        <f>Sheet2!G47*1.05</f>
        <v>82.6875</v>
      </c>
      <c r="H48" s="55">
        <f>Sheet2!H47*1.05</f>
        <v>93.712500000000006</v>
      </c>
      <c r="I48" s="55">
        <f>Sheet2!I47*1.05</f>
        <v>104.73750000000001</v>
      </c>
      <c r="J48" s="16" t="s">
        <v>251</v>
      </c>
      <c r="K48" s="19" t="s">
        <v>252</v>
      </c>
      <c r="L48" s="3"/>
    </row>
    <row r="49" spans="1:14" s="2" customFormat="1" ht="45" x14ac:dyDescent="0.25">
      <c r="A49" s="3" t="s">
        <v>253</v>
      </c>
      <c r="B49" s="3" t="s">
        <v>254</v>
      </c>
      <c r="C49" s="10" t="s">
        <v>255</v>
      </c>
      <c r="D49" s="55">
        <f>Sheet2!D48*1.05</f>
        <v>192.9375</v>
      </c>
      <c r="E49" s="55">
        <f>Sheet2!E48*1.05</f>
        <v>214.98750000000001</v>
      </c>
      <c r="F49" s="55">
        <f>Sheet2!F48*1.05</f>
        <v>259.08750000000003</v>
      </c>
      <c r="G49" s="55">
        <f>Sheet2!G48*1.05</f>
        <v>192.9375</v>
      </c>
      <c r="H49" s="55">
        <f>Sheet2!H48*1.05</f>
        <v>214.98750000000001</v>
      </c>
      <c r="I49" s="55">
        <f>Sheet2!I48*1.05</f>
        <v>259.08750000000003</v>
      </c>
      <c r="J49" s="16" t="s">
        <v>256</v>
      </c>
      <c r="K49" s="17" t="s">
        <v>257</v>
      </c>
      <c r="L49" s="3"/>
      <c r="M49" s="2" t="s">
        <v>31</v>
      </c>
      <c r="N49" s="12" t="s">
        <v>258</v>
      </c>
    </row>
    <row r="50" spans="1:14" s="2" customFormat="1" ht="45" x14ac:dyDescent="0.25">
      <c r="A50" s="3" t="s">
        <v>259</v>
      </c>
      <c r="B50" s="3" t="s">
        <v>260</v>
      </c>
      <c r="C50" s="6" t="s">
        <v>261</v>
      </c>
      <c r="D50" s="55">
        <f>Sheet2!D49*1.05</f>
        <v>71.662500000000009</v>
      </c>
      <c r="E50" s="55">
        <f>Sheet2!E49*1.05</f>
        <v>99.225000000000009</v>
      </c>
      <c r="F50" s="55">
        <f>Sheet2!F49*1.05</f>
        <v>132.30000000000001</v>
      </c>
      <c r="G50" s="55">
        <f>Sheet2!G49*1.05</f>
        <v>71.662500000000009</v>
      </c>
      <c r="H50" s="55">
        <f>Sheet2!H49*1.05</f>
        <v>99.225000000000009</v>
      </c>
      <c r="I50" s="55">
        <f>Sheet2!I49*1.05</f>
        <v>132.30000000000001</v>
      </c>
      <c r="J50" s="16" t="s">
        <v>262</v>
      </c>
      <c r="K50" s="12" t="s">
        <v>263</v>
      </c>
      <c r="L50" s="3"/>
    </row>
    <row r="51" spans="1:14" s="2" customFormat="1" ht="45" x14ac:dyDescent="0.25">
      <c r="A51" s="3" t="s">
        <v>264</v>
      </c>
      <c r="B51" s="3" t="s">
        <v>265</v>
      </c>
      <c r="C51" s="6" t="s">
        <v>266</v>
      </c>
      <c r="D51" s="55">
        <f>Sheet2!D50*1.05</f>
        <v>110.25</v>
      </c>
      <c r="E51" s="55">
        <f>Sheet2!E50*1.05</f>
        <v>165.375</v>
      </c>
      <c r="F51" s="55">
        <f>Sheet2!F50*1.05</f>
        <v>220.5</v>
      </c>
      <c r="G51" s="55">
        <f>Sheet2!G50*1.05</f>
        <v>165.375</v>
      </c>
      <c r="H51" s="55">
        <f>Sheet2!H50*1.05</f>
        <v>248.0625</v>
      </c>
      <c r="I51" s="55">
        <f>Sheet2!I50*1.05</f>
        <v>330.75</v>
      </c>
      <c r="J51" s="16" t="s">
        <v>267</v>
      </c>
      <c r="K51" s="19" t="s">
        <v>268</v>
      </c>
      <c r="L51" s="3"/>
      <c r="N51" s="9" t="s">
        <v>264</v>
      </c>
    </row>
    <row r="52" spans="1:14" s="2" customFormat="1" ht="45" x14ac:dyDescent="0.25">
      <c r="A52" s="3" t="s">
        <v>269</v>
      </c>
      <c r="B52" s="3" t="s">
        <v>270</v>
      </c>
      <c r="C52" s="6" t="s">
        <v>271</v>
      </c>
      <c r="D52" s="55">
        <f>Sheet2!D51*1.05</f>
        <v>66.150000000000006</v>
      </c>
      <c r="E52" s="55">
        <f>Sheet2!E51*1.05</f>
        <v>126.78750000000001</v>
      </c>
      <c r="F52" s="55">
        <f>Sheet2!F51*1.05</f>
        <v>154.35</v>
      </c>
      <c r="G52" s="55">
        <f>Sheet2!G51*1.05</f>
        <v>66.150000000000006</v>
      </c>
      <c r="H52" s="55">
        <f>Sheet2!H51*1.05</f>
        <v>126.78750000000001</v>
      </c>
      <c r="I52" s="55">
        <f>Sheet2!I51*1.05</f>
        <v>154.35</v>
      </c>
      <c r="J52" s="16" t="s">
        <v>272</v>
      </c>
      <c r="K52" s="9" t="s">
        <v>273</v>
      </c>
      <c r="L52" s="3"/>
    </row>
    <row r="53" spans="1:14" s="2" customFormat="1" ht="45" x14ac:dyDescent="0.25">
      <c r="A53" s="2" t="s">
        <v>274</v>
      </c>
      <c r="B53" s="3" t="s">
        <v>275</v>
      </c>
      <c r="C53" s="6" t="s">
        <v>276</v>
      </c>
      <c r="D53" s="55"/>
      <c r="E53" s="55">
        <f>Sheet2!E52*1.05</f>
        <v>145.53</v>
      </c>
      <c r="F53" s="55"/>
      <c r="G53" s="55"/>
      <c r="H53" s="55">
        <f>Sheet2!H52*1.05</f>
        <v>218.29500000000002</v>
      </c>
      <c r="I53" s="55"/>
      <c r="J53" s="16" t="s">
        <v>277</v>
      </c>
      <c r="K53" s="19" t="s">
        <v>278</v>
      </c>
      <c r="L53" s="3"/>
      <c r="N53" s="19" t="s">
        <v>279</v>
      </c>
    </row>
    <row r="54" spans="1:14" s="2" customFormat="1" ht="45" x14ac:dyDescent="0.25">
      <c r="A54" s="2" t="s">
        <v>280</v>
      </c>
      <c r="B54" s="3" t="s">
        <v>281</v>
      </c>
      <c r="C54" s="10" t="s">
        <v>282</v>
      </c>
      <c r="D54" s="55">
        <f>Sheet2!D53*1.05</f>
        <v>97.02000000000001</v>
      </c>
      <c r="E54" s="55">
        <f>Sheet2!E53*1.05</f>
        <v>144.42750000000001</v>
      </c>
      <c r="F54" s="55">
        <f>Sheet2!F53*1.05</f>
        <v>192.9375</v>
      </c>
      <c r="G54" s="55">
        <f>Sheet2!G53*1.05</f>
        <v>97.02000000000001</v>
      </c>
      <c r="H54" s="55">
        <f>Sheet2!H53*1.05</f>
        <v>144.42750000000001</v>
      </c>
      <c r="I54" s="55">
        <f>Sheet2!I53*1.05</f>
        <v>192.9375</v>
      </c>
      <c r="J54" s="16" t="s">
        <v>283</v>
      </c>
      <c r="K54" s="19" t="s">
        <v>284</v>
      </c>
      <c r="L54" s="3"/>
      <c r="N54" s="8"/>
    </row>
    <row r="55" spans="1:14" s="2" customFormat="1" ht="45" x14ac:dyDescent="0.25">
      <c r="A55" s="3" t="s">
        <v>285</v>
      </c>
      <c r="B55" s="3" t="s">
        <v>286</v>
      </c>
      <c r="C55" s="10" t="s">
        <v>287</v>
      </c>
      <c r="D55" s="55">
        <f>Sheet2!D54*1.05</f>
        <v>220.5</v>
      </c>
      <c r="E55" s="55">
        <f>Sheet2!E54*1.05</f>
        <v>259.08750000000003</v>
      </c>
      <c r="F55" s="55">
        <f>Sheet2!F54*1.05</f>
        <v>275.625</v>
      </c>
      <c r="G55" s="55">
        <f>Sheet2!G54*1.05</f>
        <v>220.5</v>
      </c>
      <c r="H55" s="55">
        <f>Sheet2!H54*1.05</f>
        <v>259.08750000000003</v>
      </c>
      <c r="I55" s="55">
        <f>Sheet2!I54*1.05</f>
        <v>275.625</v>
      </c>
      <c r="J55" s="16" t="s">
        <v>288</v>
      </c>
      <c r="K55" s="9" t="s">
        <v>289</v>
      </c>
      <c r="L55" s="3"/>
      <c r="M55" s="2" t="s">
        <v>31</v>
      </c>
      <c r="N55" s="12" t="s">
        <v>290</v>
      </c>
    </row>
    <row r="56" spans="1:14" s="2" customFormat="1" ht="45" x14ac:dyDescent="0.25">
      <c r="A56" s="3" t="s">
        <v>291</v>
      </c>
      <c r="B56" s="3" t="s">
        <v>292</v>
      </c>
      <c r="C56" s="6" t="s">
        <v>293</v>
      </c>
      <c r="D56" s="55">
        <f>Sheet2!D55*1.05</f>
        <v>140.56874999999999</v>
      </c>
      <c r="E56" s="55">
        <f>Sheet2!E55*1.05</f>
        <v>289.40625</v>
      </c>
      <c r="F56" s="55">
        <f>Sheet2!F55*1.05</f>
        <v>305.94375000000002</v>
      </c>
      <c r="G56" s="55">
        <f>Sheet2!G55*1.05</f>
        <v>140.56874999999999</v>
      </c>
      <c r="H56" s="55">
        <f>Sheet2!H55*1.05</f>
        <v>289.40625</v>
      </c>
      <c r="I56" s="55">
        <f>Sheet2!I55*1.05</f>
        <v>305.94375000000002</v>
      </c>
      <c r="J56" s="16" t="s">
        <v>294</v>
      </c>
      <c r="K56" s="19" t="s">
        <v>295</v>
      </c>
      <c r="L56" s="3"/>
    </row>
    <row r="57" spans="1:14" s="2" customFormat="1" ht="45" x14ac:dyDescent="0.25">
      <c r="A57" s="3" t="s">
        <v>296</v>
      </c>
      <c r="B57" s="3" t="s">
        <v>297</v>
      </c>
      <c r="C57" s="6" t="s">
        <v>298</v>
      </c>
      <c r="D57" s="55"/>
      <c r="E57" s="55">
        <f>Sheet2!E56*1.05</f>
        <v>74.970000000000013</v>
      </c>
      <c r="F57" s="55"/>
      <c r="G57" s="55"/>
      <c r="H57" s="55">
        <f>Sheet2!H56*1.05</f>
        <v>74.970000000000013</v>
      </c>
      <c r="I57" s="55"/>
      <c r="J57" s="16" t="s">
        <v>299</v>
      </c>
      <c r="K57" s="19" t="s">
        <v>300</v>
      </c>
      <c r="L57" s="3"/>
    </row>
    <row r="58" spans="1:14" s="2" customFormat="1" ht="45" x14ac:dyDescent="0.25">
      <c r="A58" s="3" t="s">
        <v>301</v>
      </c>
      <c r="B58" s="3" t="s">
        <v>302</v>
      </c>
      <c r="C58" s="6" t="s">
        <v>303</v>
      </c>
      <c r="D58" s="55">
        <f>Sheet2!D57*1.05</f>
        <v>137.8125</v>
      </c>
      <c r="E58" s="55">
        <f>Sheet2!E57*1.05</f>
        <v>170.88750000000002</v>
      </c>
      <c r="F58" s="55">
        <f>Sheet2!F57*1.05</f>
        <v>203.96250000000001</v>
      </c>
      <c r="G58" s="55">
        <f>Sheet2!G57*1.05</f>
        <v>137.8125</v>
      </c>
      <c r="H58" s="55">
        <f>Sheet2!H57*1.05</f>
        <v>170.88750000000002</v>
      </c>
      <c r="I58" s="55">
        <f>Sheet2!I57*1.05</f>
        <v>203.96250000000001</v>
      </c>
      <c r="J58" s="8" t="s">
        <v>304</v>
      </c>
      <c r="K58" s="9" t="s">
        <v>305</v>
      </c>
      <c r="L58" s="3"/>
      <c r="M58" s="2" t="s">
        <v>31</v>
      </c>
    </row>
    <row r="59" spans="1:14" s="2" customFormat="1" ht="45" x14ac:dyDescent="0.25">
      <c r="A59" s="3" t="s">
        <v>306</v>
      </c>
      <c r="B59" s="3" t="s">
        <v>307</v>
      </c>
      <c r="C59" s="10" t="s">
        <v>308</v>
      </c>
      <c r="D59" s="55">
        <f>Sheet2!D58*1.05</f>
        <v>154.35</v>
      </c>
      <c r="E59" s="55">
        <f>Sheet2!E58*1.05</f>
        <v>198.45000000000002</v>
      </c>
      <c r="F59" s="55">
        <f>Sheet2!F58*1.05</f>
        <v>231.52500000000001</v>
      </c>
      <c r="G59" s="55">
        <f>Sheet2!G58*1.05</f>
        <v>154.35</v>
      </c>
      <c r="H59" s="55">
        <f>Sheet2!H58*1.05</f>
        <v>198.45000000000002</v>
      </c>
      <c r="I59" s="55">
        <f>Sheet2!I58*1.05</f>
        <v>231.52500000000001</v>
      </c>
      <c r="J59" s="16" t="s">
        <v>309</v>
      </c>
      <c r="K59" s="19" t="s">
        <v>310</v>
      </c>
      <c r="L59" s="3"/>
      <c r="M59" s="2" t="s">
        <v>31</v>
      </c>
    </row>
    <row r="60" spans="1:14" s="2" customFormat="1" ht="45" x14ac:dyDescent="0.25">
      <c r="A60" s="3" t="s">
        <v>311</v>
      </c>
      <c r="B60" s="3" t="s">
        <v>312</v>
      </c>
      <c r="C60" s="6" t="s">
        <v>313</v>
      </c>
      <c r="D60" s="55">
        <f>Sheet2!D59*1.05</f>
        <v>95.917500000000004</v>
      </c>
      <c r="E60" s="55">
        <f>Sheet2!E59*1.05</f>
        <v>117.9675</v>
      </c>
      <c r="F60" s="55">
        <f>Sheet2!F59*1.05</f>
        <v>142.2225</v>
      </c>
      <c r="G60" s="55">
        <f>Sheet2!G59*1.05</f>
        <v>102.53250000000001</v>
      </c>
      <c r="H60" s="55">
        <f>Sheet2!H59*1.05</f>
        <v>125.685</v>
      </c>
      <c r="I60" s="55">
        <f>Sheet2!I59*1.05</f>
        <v>151.04249999999999</v>
      </c>
      <c r="J60" s="16" t="s">
        <v>314</v>
      </c>
      <c r="K60" s="19" t="s">
        <v>315</v>
      </c>
      <c r="L60" s="3"/>
    </row>
    <row r="61" spans="1:14" s="2" customFormat="1" ht="60" x14ac:dyDescent="0.25">
      <c r="A61" s="2" t="s">
        <v>316</v>
      </c>
      <c r="B61" s="3" t="s">
        <v>317</v>
      </c>
      <c r="C61" s="6" t="s">
        <v>318</v>
      </c>
      <c r="D61" s="55">
        <f>Sheet2!D60*1.05</f>
        <v>82.6875</v>
      </c>
      <c r="E61" s="55">
        <f>Sheet2!E60*1.05</f>
        <v>93.712500000000006</v>
      </c>
      <c r="F61" s="55">
        <f>Sheet2!F60*1.05</f>
        <v>104.73750000000001</v>
      </c>
      <c r="G61" s="55">
        <f>Sheet2!G60*1.05</f>
        <v>82.6875</v>
      </c>
      <c r="H61" s="55">
        <f>Sheet2!H60*1.05</f>
        <v>93.712500000000006</v>
      </c>
      <c r="I61" s="55">
        <f>Sheet2!I60*1.05</f>
        <v>104.73750000000001</v>
      </c>
      <c r="J61" s="16" t="s">
        <v>319</v>
      </c>
      <c r="K61" s="19" t="s">
        <v>320</v>
      </c>
      <c r="L61" s="3"/>
      <c r="N61" s="8"/>
    </row>
    <row r="62" spans="1:14" s="2" customFormat="1" ht="45" x14ac:dyDescent="0.25">
      <c r="A62" s="2" t="s">
        <v>321</v>
      </c>
      <c r="B62" s="3" t="s">
        <v>322</v>
      </c>
      <c r="C62" s="7" t="s">
        <v>323</v>
      </c>
      <c r="D62" s="55">
        <f>Sheet2!D61*1.05</f>
        <v>214.98750000000001</v>
      </c>
      <c r="E62" s="55">
        <f>Sheet2!E61*1.05</f>
        <v>242.55</v>
      </c>
      <c r="F62" s="55">
        <f>Sheet2!F61*1.05</f>
        <v>270.11250000000001</v>
      </c>
      <c r="G62" s="55">
        <f>Sheet2!G61*1.05</f>
        <v>237.03750000000002</v>
      </c>
      <c r="H62" s="55">
        <f>Sheet2!H61*1.05</f>
        <v>264.60000000000002</v>
      </c>
      <c r="I62" s="55">
        <f>Sheet2!I61*1.05</f>
        <v>292.16250000000002</v>
      </c>
      <c r="J62" s="16" t="s">
        <v>324</v>
      </c>
      <c r="K62" s="19" t="s">
        <v>325</v>
      </c>
      <c r="L62" s="3"/>
      <c r="M62" s="2" t="s">
        <v>31</v>
      </c>
    </row>
    <row r="63" spans="1:14" s="2" customFormat="1" ht="45" x14ac:dyDescent="0.25">
      <c r="A63" s="2" t="s">
        <v>326</v>
      </c>
      <c r="B63" s="3" t="s">
        <v>327</v>
      </c>
      <c r="C63" s="6" t="s">
        <v>328</v>
      </c>
      <c r="D63" s="55">
        <f>Sheet2!D62*1.05</f>
        <v>248.0625</v>
      </c>
      <c r="E63" s="55">
        <f>Sheet2!E62*1.05</f>
        <v>308.7</v>
      </c>
      <c r="F63" s="55">
        <f>Sheet2!F62*1.05</f>
        <v>352.8</v>
      </c>
      <c r="G63" s="55">
        <f>Sheet2!G62*1.05</f>
        <v>248.0625</v>
      </c>
      <c r="H63" s="55">
        <f>Sheet2!H62*1.05</f>
        <v>308.7</v>
      </c>
      <c r="I63" s="55">
        <f>Sheet2!I62*1.05</f>
        <v>352.8</v>
      </c>
      <c r="J63" s="16" t="s">
        <v>329</v>
      </c>
      <c r="K63" s="19" t="s">
        <v>330</v>
      </c>
      <c r="L63" s="3"/>
      <c r="M63" s="3"/>
      <c r="N63" s="19" t="s">
        <v>331</v>
      </c>
    </row>
    <row r="64" spans="1:14" s="2" customFormat="1" ht="45" x14ac:dyDescent="0.25">
      <c r="A64" s="23" t="s">
        <v>332</v>
      </c>
      <c r="B64" s="3" t="s">
        <v>333</v>
      </c>
      <c r="C64" s="6" t="s">
        <v>334</v>
      </c>
      <c r="D64" s="55">
        <f>Sheet2!D63*1.05</f>
        <v>137.8125</v>
      </c>
      <c r="E64" s="55">
        <f>Sheet2!E63*1.05</f>
        <v>148.83750000000001</v>
      </c>
      <c r="F64" s="55">
        <f>Sheet2!F63*1.05</f>
        <v>159.86250000000001</v>
      </c>
      <c r="G64" s="55">
        <f>Sheet2!G63*1.05</f>
        <v>154.35</v>
      </c>
      <c r="H64" s="55">
        <f>Sheet2!H63*1.05</f>
        <v>165.375</v>
      </c>
      <c r="I64" s="55">
        <f>Sheet2!I63*1.05</f>
        <v>176.4</v>
      </c>
      <c r="J64" s="16" t="s">
        <v>335</v>
      </c>
      <c r="K64" s="19" t="s">
        <v>336</v>
      </c>
      <c r="L64" s="3"/>
      <c r="N64" s="19" t="s">
        <v>332</v>
      </c>
    </row>
    <row r="65" spans="1:14" s="2" customFormat="1" ht="45" x14ac:dyDescent="0.25">
      <c r="A65" s="3" t="s">
        <v>337</v>
      </c>
      <c r="B65" s="3" t="s">
        <v>338</v>
      </c>
      <c r="C65" s="6" t="s">
        <v>339</v>
      </c>
      <c r="D65" s="55">
        <f>Sheet2!D64*1.05</f>
        <v>104.73750000000001</v>
      </c>
      <c r="E65" s="55">
        <f>Sheet2!E64*1.05</f>
        <v>137.8125</v>
      </c>
      <c r="F65" s="55">
        <f>Sheet2!F64*1.05</f>
        <v>165.375</v>
      </c>
      <c r="G65" s="55">
        <f>Sheet2!G64*1.05</f>
        <v>154.35</v>
      </c>
      <c r="H65" s="55">
        <f>Sheet2!H64*1.05</f>
        <v>187.42500000000001</v>
      </c>
      <c r="I65" s="55">
        <f>Sheet2!I64*1.05</f>
        <v>214.98750000000001</v>
      </c>
      <c r="J65" s="16" t="s">
        <v>340</v>
      </c>
      <c r="K65" s="19" t="s">
        <v>341</v>
      </c>
      <c r="L65" s="3"/>
    </row>
    <row r="66" spans="1:14" s="2" customFormat="1" ht="45" x14ac:dyDescent="0.25">
      <c r="A66" s="3" t="s">
        <v>342</v>
      </c>
      <c r="B66" s="3" t="s">
        <v>343</v>
      </c>
      <c r="C66" s="6" t="s">
        <v>344</v>
      </c>
      <c r="D66" s="55">
        <f>Sheet2!D65*1.05</f>
        <v>192.9375</v>
      </c>
      <c r="E66" s="55">
        <f>Sheet2!E65*1.05</f>
        <v>214.98750000000001</v>
      </c>
      <c r="F66" s="55">
        <f>Sheet2!F65*1.05</f>
        <v>237.03750000000002</v>
      </c>
      <c r="G66" s="55">
        <f>Sheet2!G65*1.05</f>
        <v>192.9375</v>
      </c>
      <c r="H66" s="55">
        <f>Sheet2!H65*1.05</f>
        <v>214.98750000000001</v>
      </c>
      <c r="I66" s="55">
        <f>Sheet2!I65*1.05</f>
        <v>237.03750000000002</v>
      </c>
      <c r="J66" s="16" t="s">
        <v>345</v>
      </c>
      <c r="K66" s="19" t="s">
        <v>346</v>
      </c>
      <c r="L66" s="3"/>
      <c r="M66" s="2" t="s">
        <v>31</v>
      </c>
    </row>
    <row r="67" spans="1:14" s="2" customFormat="1" ht="45" x14ac:dyDescent="0.25">
      <c r="A67" s="3" t="s">
        <v>347</v>
      </c>
      <c r="B67" s="3" t="s">
        <v>348</v>
      </c>
      <c r="C67" s="6" t="s">
        <v>349</v>
      </c>
      <c r="D67" s="55"/>
      <c r="E67" s="55"/>
      <c r="F67" s="55">
        <f>Sheet2!F66*1.05</f>
        <v>251.37</v>
      </c>
      <c r="G67" s="55"/>
      <c r="H67" s="55"/>
      <c r="I67" s="55">
        <f>Sheet2!I66*1.05</f>
        <v>251.37</v>
      </c>
      <c r="J67" s="16" t="s">
        <v>350</v>
      </c>
      <c r="K67" s="19" t="s">
        <v>351</v>
      </c>
      <c r="L67" s="3"/>
    </row>
    <row r="68" spans="1:14" s="2" customFormat="1" ht="75" x14ac:dyDescent="0.25">
      <c r="A68" s="3" t="s">
        <v>352</v>
      </c>
      <c r="B68" s="3" t="s">
        <v>353</v>
      </c>
      <c r="C68" s="6" t="s">
        <v>354</v>
      </c>
      <c r="D68" s="55">
        <f>Sheet2!D67*1.05</f>
        <v>115.7625</v>
      </c>
      <c r="E68" s="55">
        <f>Sheet2!E67*1.05</f>
        <v>132.30000000000001</v>
      </c>
      <c r="F68" s="55">
        <f>Sheet2!F67*1.05</f>
        <v>148.83750000000001</v>
      </c>
      <c r="G68" s="55">
        <f>Sheet2!G67*1.05</f>
        <v>115.7625</v>
      </c>
      <c r="H68" s="55">
        <f>Sheet2!H67*1.05</f>
        <v>132.30000000000001</v>
      </c>
      <c r="I68" s="55">
        <f>Sheet2!I67*1.05</f>
        <v>148.83750000000001</v>
      </c>
      <c r="J68" s="16" t="s">
        <v>355</v>
      </c>
      <c r="K68" s="19" t="s">
        <v>356</v>
      </c>
      <c r="L68" s="3"/>
      <c r="M68" s="2" t="s">
        <v>31</v>
      </c>
    </row>
    <row r="69" spans="1:14" s="2" customFormat="1" ht="60" x14ac:dyDescent="0.25">
      <c r="A69" s="2" t="s">
        <v>357</v>
      </c>
      <c r="B69" s="3" t="s">
        <v>358</v>
      </c>
      <c r="C69" s="10" t="s">
        <v>359</v>
      </c>
      <c r="D69" s="55">
        <f>Sheet2!D68*1.05</f>
        <v>165.375</v>
      </c>
      <c r="E69" s="55">
        <f>Sheet2!E68*1.05</f>
        <v>181.91249999999999</v>
      </c>
      <c r="F69" s="55">
        <f>Sheet2!F68*1.05</f>
        <v>198.45000000000002</v>
      </c>
      <c r="G69" s="55">
        <f>Sheet2!G68*1.05</f>
        <v>165.375</v>
      </c>
      <c r="H69" s="55">
        <f>Sheet2!H68*1.05</f>
        <v>181.91249999999999</v>
      </c>
      <c r="I69" s="55">
        <f>Sheet2!I68*1.05</f>
        <v>198.45000000000002</v>
      </c>
      <c r="J69" s="16" t="s">
        <v>360</v>
      </c>
      <c r="K69" s="19" t="s">
        <v>361</v>
      </c>
      <c r="L69" s="3"/>
      <c r="N69" s="9"/>
    </row>
    <row r="70" spans="1:14" s="2" customFormat="1" ht="45" x14ac:dyDescent="0.25">
      <c r="A70" s="3" t="s">
        <v>362</v>
      </c>
      <c r="B70" s="3" t="s">
        <v>363</v>
      </c>
      <c r="C70" s="6" t="s">
        <v>364</v>
      </c>
      <c r="D70" s="55">
        <f>Sheet2!D69*1.05</f>
        <v>99.225000000000009</v>
      </c>
      <c r="E70" s="55">
        <f>Sheet2!E69*1.05</f>
        <v>170.88750000000002</v>
      </c>
      <c r="F70" s="55"/>
      <c r="G70" s="55">
        <f>Sheet2!G69*1.05</f>
        <v>99.225000000000009</v>
      </c>
      <c r="H70" s="55">
        <f>Sheet2!H69*1.05</f>
        <v>170.88750000000002</v>
      </c>
      <c r="I70" s="55"/>
      <c r="J70" s="16" t="s">
        <v>365</v>
      </c>
      <c r="K70" s="17" t="s">
        <v>366</v>
      </c>
      <c r="L70" s="3"/>
    </row>
    <row r="71" spans="1:14" s="2" customFormat="1" ht="45" x14ac:dyDescent="0.25">
      <c r="A71" s="3" t="s">
        <v>367</v>
      </c>
      <c r="B71" s="3" t="s">
        <v>368</v>
      </c>
      <c r="C71" s="6" t="s">
        <v>369</v>
      </c>
      <c r="D71" s="55">
        <f>Sheet2!D70*1.05</f>
        <v>104.95800000000001</v>
      </c>
      <c r="E71" s="55">
        <f>Sheet2!E70*1.05</f>
        <v>119.952</v>
      </c>
      <c r="F71" s="55">
        <f>Sheet2!F70*1.05</f>
        <v>142.44300000000001</v>
      </c>
      <c r="G71" s="55">
        <f>Sheet2!G70*1.05</f>
        <v>143.54549999999998</v>
      </c>
      <c r="H71" s="55">
        <f>Sheet2!H70*1.05</f>
        <v>164.05200000000002</v>
      </c>
      <c r="I71" s="55">
        <f>Sheet2!I70*1.05</f>
        <v>194.81175000000002</v>
      </c>
      <c r="J71" s="16" t="s">
        <v>370</v>
      </c>
      <c r="K71" s="17" t="s">
        <v>371</v>
      </c>
      <c r="L71" s="3"/>
    </row>
    <row r="72" spans="1:14" s="2" customFormat="1" ht="45" x14ac:dyDescent="0.25">
      <c r="A72" s="3" t="s">
        <v>372</v>
      </c>
      <c r="B72" s="3" t="s">
        <v>373</v>
      </c>
      <c r="C72" s="6" t="s">
        <v>374</v>
      </c>
      <c r="D72" s="55">
        <f>Sheet2!D71*1.05</f>
        <v>192.9375</v>
      </c>
      <c r="E72" s="55"/>
      <c r="F72" s="55">
        <f>Sheet2!F71*1.05</f>
        <v>275.625</v>
      </c>
      <c r="G72" s="55">
        <f>Sheet2!G71*1.05</f>
        <v>192.9375</v>
      </c>
      <c r="H72" s="55"/>
      <c r="I72" s="55">
        <f>Sheet2!I71*1.05</f>
        <v>275.625</v>
      </c>
      <c r="J72" s="16" t="s">
        <v>375</v>
      </c>
      <c r="K72" s="17" t="s">
        <v>376</v>
      </c>
      <c r="L72" s="3"/>
      <c r="N72" s="17" t="s">
        <v>377</v>
      </c>
    </row>
    <row r="73" spans="1:14" s="2" customFormat="1" ht="45" x14ac:dyDescent="0.25">
      <c r="A73" s="3" t="s">
        <v>378</v>
      </c>
      <c r="B73" s="3" t="s">
        <v>379</v>
      </c>
      <c r="C73" s="6" t="s">
        <v>380</v>
      </c>
      <c r="D73" s="55">
        <f>Sheet2!D72*1.05</f>
        <v>104.73750000000001</v>
      </c>
      <c r="E73" s="55">
        <f>Sheet2!E72*1.05</f>
        <v>143.32500000000002</v>
      </c>
      <c r="F73" s="55">
        <f>Sheet2!F72*1.05</f>
        <v>176.4</v>
      </c>
      <c r="G73" s="55">
        <f>Sheet2!G72*1.05</f>
        <v>104.73750000000001</v>
      </c>
      <c r="H73" s="55">
        <f>Sheet2!H72*1.05</f>
        <v>143.32500000000002</v>
      </c>
      <c r="I73" s="55">
        <f>Sheet2!I72*1.05</f>
        <v>176.4</v>
      </c>
      <c r="J73" s="16" t="s">
        <v>381</v>
      </c>
      <c r="K73" s="17" t="s">
        <v>382</v>
      </c>
      <c r="L73" s="3" t="s">
        <v>30</v>
      </c>
      <c r="M73" s="2" t="s">
        <v>31</v>
      </c>
    </row>
    <row r="74" spans="1:14" s="2" customFormat="1" ht="45" x14ac:dyDescent="0.25">
      <c r="A74" s="3" t="s">
        <v>383</v>
      </c>
      <c r="B74" s="3" t="s">
        <v>384</v>
      </c>
      <c r="C74" s="6" t="s">
        <v>385</v>
      </c>
      <c r="D74" s="55">
        <f>Sheet2!D73*1.05</f>
        <v>106.9425</v>
      </c>
      <c r="E74" s="55">
        <f>Sheet2!E73*1.05</f>
        <v>141.12</v>
      </c>
      <c r="F74" s="55">
        <f>Sheet2!F73*1.05</f>
        <v>190.73250000000002</v>
      </c>
      <c r="G74" s="55">
        <f>Sheet2!G73*1.05</f>
        <v>106.9425</v>
      </c>
      <c r="H74" s="55">
        <f>Sheet2!H73*1.05</f>
        <v>141.12</v>
      </c>
      <c r="I74" s="55">
        <f>Sheet2!I73*1.05</f>
        <v>190.73250000000002</v>
      </c>
      <c r="J74" s="16" t="s">
        <v>386</v>
      </c>
      <c r="K74" s="19" t="s">
        <v>387</v>
      </c>
      <c r="L74" s="3"/>
      <c r="M74" s="2" t="s">
        <v>31</v>
      </c>
      <c r="N74" s="12" t="s">
        <v>388</v>
      </c>
    </row>
    <row r="75" spans="1:14" s="2" customFormat="1" ht="60" x14ac:dyDescent="0.25">
      <c r="A75" s="3" t="s">
        <v>389</v>
      </c>
      <c r="B75" s="3" t="s">
        <v>390</v>
      </c>
      <c r="C75" s="6" t="s">
        <v>391</v>
      </c>
      <c r="D75" s="55">
        <f>Sheet2!D74*1.05</f>
        <v>133.4025</v>
      </c>
      <c r="E75" s="55">
        <f>Sheet2!E74*1.05</f>
        <v>195.14250000000001</v>
      </c>
      <c r="F75" s="55">
        <f>Sheet2!F74*1.05</f>
        <v>216.09000000000003</v>
      </c>
      <c r="G75" s="55">
        <f>Sheet2!G74*1.05</f>
        <v>171.99</v>
      </c>
      <c r="H75" s="55">
        <f>Sheet2!H74*1.05</f>
        <v>208.3725</v>
      </c>
      <c r="I75" s="55">
        <f>Sheet2!I74*1.05</f>
        <v>218.29500000000002</v>
      </c>
      <c r="J75" s="16" t="s">
        <v>392</v>
      </c>
      <c r="K75" s="9" t="s">
        <v>393</v>
      </c>
      <c r="L75" s="3"/>
    </row>
    <row r="76" spans="1:14" s="2" customFormat="1" ht="47.25" customHeight="1" x14ac:dyDescent="0.25">
      <c r="A76" s="3" t="s">
        <v>394</v>
      </c>
      <c r="B76" s="3" t="s">
        <v>395</v>
      </c>
      <c r="C76" s="6" t="s">
        <v>396</v>
      </c>
      <c r="D76" s="55">
        <f>Sheet2!D75*1.05</f>
        <v>137.8125</v>
      </c>
      <c r="E76" s="55">
        <f>Sheet2!E75*1.05</f>
        <v>192.9375</v>
      </c>
      <c r="F76" s="55">
        <f>Sheet2!F75*1.05</f>
        <v>248.0625</v>
      </c>
      <c r="G76" s="55">
        <f>Sheet2!G75*1.05</f>
        <v>137.8125</v>
      </c>
      <c r="H76" s="55">
        <f>Sheet2!H75*1.05</f>
        <v>192.9375</v>
      </c>
      <c r="I76" s="55">
        <f>Sheet2!I75*1.05</f>
        <v>248.0625</v>
      </c>
      <c r="J76" s="16" t="s">
        <v>397</v>
      </c>
      <c r="K76" s="18" t="s">
        <v>398</v>
      </c>
      <c r="L76" s="3"/>
      <c r="M76" s="2" t="s">
        <v>31</v>
      </c>
    </row>
    <row r="77" spans="1:14" s="2" customFormat="1" ht="45" x14ac:dyDescent="0.25">
      <c r="A77" s="3" t="s">
        <v>399</v>
      </c>
      <c r="B77" s="3" t="s">
        <v>400</v>
      </c>
      <c r="C77" s="6" t="s">
        <v>401</v>
      </c>
      <c r="D77" s="55">
        <f>Sheet2!D76*1.05</f>
        <v>82.6875</v>
      </c>
      <c r="E77" s="55">
        <f>Sheet2!E76*1.05</f>
        <v>115.7625</v>
      </c>
      <c r="F77" s="55">
        <f>Sheet2!F76*1.05</f>
        <v>154.35</v>
      </c>
      <c r="G77" s="55">
        <f>Sheet2!G76*1.05</f>
        <v>82.6875</v>
      </c>
      <c r="H77" s="55">
        <f>Sheet2!H76*1.05</f>
        <v>115.7625</v>
      </c>
      <c r="I77" s="55">
        <f>Sheet2!I76*1.05</f>
        <v>154.35</v>
      </c>
      <c r="J77" s="16" t="s">
        <v>402</v>
      </c>
      <c r="K77" s="17" t="s">
        <v>403</v>
      </c>
      <c r="L77" s="3"/>
    </row>
    <row r="78" spans="1:14" s="2" customFormat="1" ht="45" x14ac:dyDescent="0.25">
      <c r="A78" s="3" t="s">
        <v>404</v>
      </c>
      <c r="B78" s="3" t="s">
        <v>405</v>
      </c>
      <c r="C78" s="6" t="s">
        <v>406</v>
      </c>
      <c r="D78" s="55">
        <f>Sheet2!D77*1.05</f>
        <v>110.25</v>
      </c>
      <c r="E78" s="55">
        <f>Sheet2!E77*1.05</f>
        <v>137.8125</v>
      </c>
      <c r="F78" s="55">
        <f>Sheet2!F77*1.05</f>
        <v>165.375</v>
      </c>
      <c r="G78" s="55">
        <f>Sheet2!G77*1.05</f>
        <v>165.375</v>
      </c>
      <c r="H78" s="55">
        <f>Sheet2!H77*1.05</f>
        <v>206.71875</v>
      </c>
      <c r="I78" s="55">
        <f>Sheet2!I77*1.05</f>
        <v>248.0625</v>
      </c>
      <c r="J78" s="16" t="s">
        <v>407</v>
      </c>
      <c r="K78" s="17" t="s">
        <v>408</v>
      </c>
      <c r="L78" s="3" t="s">
        <v>37</v>
      </c>
      <c r="M78" s="3" t="s">
        <v>31</v>
      </c>
    </row>
    <row r="79" spans="1:14" s="2" customFormat="1" ht="30" x14ac:dyDescent="0.25">
      <c r="A79" s="3" t="s">
        <v>409</v>
      </c>
      <c r="B79" s="3" t="s">
        <v>410</v>
      </c>
      <c r="C79" s="10" t="s">
        <v>411</v>
      </c>
      <c r="D79" s="55"/>
      <c r="E79" s="55">
        <f>Sheet2!E78*1.05</f>
        <v>74.970000000000013</v>
      </c>
      <c r="F79" s="55">
        <f>Sheet2!F78*1.05</f>
        <v>79.38</v>
      </c>
      <c r="G79" s="55"/>
      <c r="H79" s="55">
        <f>Sheet2!H78*1.05</f>
        <v>83.79</v>
      </c>
      <c r="I79" s="55">
        <f>Sheet2!I78*1.05</f>
        <v>88.2</v>
      </c>
      <c r="J79" s="16" t="s">
        <v>412</v>
      </c>
      <c r="K79" s="19" t="s">
        <v>408</v>
      </c>
      <c r="L79" s="3" t="s">
        <v>30</v>
      </c>
      <c r="M79" s="2" t="s">
        <v>31</v>
      </c>
    </row>
    <row r="80" spans="1:14" s="2" customFormat="1" ht="45" x14ac:dyDescent="0.25">
      <c r="A80" s="3" t="s">
        <v>413</v>
      </c>
      <c r="B80" s="3" t="s">
        <v>414</v>
      </c>
      <c r="C80" s="6" t="s">
        <v>415</v>
      </c>
      <c r="D80" s="55">
        <f>Sheet2!D79*1.05</f>
        <v>220.5</v>
      </c>
      <c r="E80" s="55">
        <f>Sheet2!E79*1.05</f>
        <v>253.57500000000002</v>
      </c>
      <c r="F80" s="55">
        <f>Sheet2!F79*1.05</f>
        <v>275.625</v>
      </c>
      <c r="G80" s="55">
        <f>Sheet2!G79*1.05</f>
        <v>330.75</v>
      </c>
      <c r="H80" s="55">
        <f>Sheet2!H79*1.05</f>
        <v>380.36250000000001</v>
      </c>
      <c r="I80" s="55">
        <f>Sheet2!I79*1.05</f>
        <v>413.4375</v>
      </c>
      <c r="J80" s="16" t="s">
        <v>416</v>
      </c>
      <c r="K80" s="9" t="s">
        <v>417</v>
      </c>
      <c r="L80" s="3" t="s">
        <v>418</v>
      </c>
      <c r="M80" s="2" t="s">
        <v>31</v>
      </c>
    </row>
    <row r="81" spans="1:14" s="2" customFormat="1" ht="45" x14ac:dyDescent="0.25">
      <c r="A81" s="3" t="s">
        <v>419</v>
      </c>
      <c r="B81" s="3" t="s">
        <v>420</v>
      </c>
      <c r="C81" s="10" t="s">
        <v>421</v>
      </c>
      <c r="D81" s="55">
        <f>Sheet2!D80*1.05</f>
        <v>88.2</v>
      </c>
      <c r="E81" s="55">
        <f>Sheet2!E80*1.05</f>
        <v>99.225000000000009</v>
      </c>
      <c r="F81" s="55">
        <f>Sheet2!F80*1.05</f>
        <v>132.30000000000001</v>
      </c>
      <c r="G81" s="55">
        <f>Sheet2!G80*1.05</f>
        <v>93.712500000000006</v>
      </c>
      <c r="H81" s="55">
        <f>Sheet2!H80*1.05</f>
        <v>106.9425</v>
      </c>
      <c r="I81" s="55">
        <f>Sheet2!I80*1.05</f>
        <v>143.32500000000002</v>
      </c>
      <c r="J81" s="16" t="s">
        <v>422</v>
      </c>
      <c r="K81" s="19" t="s">
        <v>423</v>
      </c>
      <c r="L81" s="3"/>
      <c r="N81" s="18" t="s">
        <v>424</v>
      </c>
    </row>
    <row r="82" spans="1:14" s="2" customFormat="1" ht="45" x14ac:dyDescent="0.25">
      <c r="A82" s="3" t="s">
        <v>425</v>
      </c>
      <c r="B82" s="3" t="s">
        <v>426</v>
      </c>
      <c r="C82" s="6" t="s">
        <v>427</v>
      </c>
      <c r="D82" s="55"/>
      <c r="E82" s="55">
        <f>Sheet2!E81*1.05</f>
        <v>110.25</v>
      </c>
      <c r="F82" s="55">
        <f>Sheet2!F81*1.05</f>
        <v>165.375</v>
      </c>
      <c r="G82" s="55"/>
      <c r="H82" s="55">
        <f>Sheet2!H81*1.05</f>
        <v>165.375</v>
      </c>
      <c r="I82" s="55">
        <f>Sheet2!I81*1.05</f>
        <v>248.0625</v>
      </c>
      <c r="J82" s="16" t="s">
        <v>428</v>
      </c>
      <c r="K82" s="19" t="s">
        <v>429</v>
      </c>
      <c r="L82" s="3" t="s">
        <v>54</v>
      </c>
      <c r="M82" s="2" t="s">
        <v>31</v>
      </c>
    </row>
    <row r="83" spans="1:14" s="2" customFormat="1" ht="45" x14ac:dyDescent="0.25">
      <c r="A83" s="3" t="s">
        <v>430</v>
      </c>
      <c r="B83" s="3" t="s">
        <v>431</v>
      </c>
      <c r="C83" s="6" t="s">
        <v>432</v>
      </c>
      <c r="D83" s="55">
        <f>Sheet2!D82*1.05</f>
        <v>104.73750000000001</v>
      </c>
      <c r="E83" s="55">
        <f>Sheet2!E82*1.05</f>
        <v>121.27500000000001</v>
      </c>
      <c r="F83" s="55">
        <f>Sheet2!F82*1.05</f>
        <v>137.8125</v>
      </c>
      <c r="G83" s="55">
        <f>Sheet2!G82*1.05</f>
        <v>104.73750000000001</v>
      </c>
      <c r="H83" s="55">
        <f>Sheet2!H82*1.05</f>
        <v>121.27500000000001</v>
      </c>
      <c r="I83" s="55">
        <f>Sheet2!I82*1.05</f>
        <v>137.8125</v>
      </c>
      <c r="J83" s="16" t="s">
        <v>433</v>
      </c>
      <c r="K83" s="10" t="s">
        <v>434</v>
      </c>
      <c r="L83" s="3"/>
      <c r="N83" s="12" t="s">
        <v>430</v>
      </c>
    </row>
    <row r="84" spans="1:14" s="2" customFormat="1" ht="45" x14ac:dyDescent="0.25">
      <c r="A84" s="3" t="s">
        <v>435</v>
      </c>
      <c r="B84" s="3" t="s">
        <v>436</v>
      </c>
      <c r="C84" s="6" t="s">
        <v>437</v>
      </c>
      <c r="D84" s="55"/>
      <c r="E84" s="55">
        <f>Sheet2!E83*1.05</f>
        <v>104.483925</v>
      </c>
      <c r="F84" s="55">
        <f>Sheet2!F83*1.05</f>
        <v>132.98355000000001</v>
      </c>
      <c r="G84" s="55"/>
      <c r="H84" s="55">
        <f>Sheet2!H83*1.05</f>
        <v>104.483925</v>
      </c>
      <c r="I84" s="55">
        <f>Sheet2!I83*1.05</f>
        <v>132.98355000000001</v>
      </c>
      <c r="J84" s="16" t="s">
        <v>438</v>
      </c>
      <c r="K84" s="19" t="s">
        <v>439</v>
      </c>
      <c r="L84" s="3"/>
    </row>
    <row r="85" spans="1:14" s="2" customFormat="1" ht="45" x14ac:dyDescent="0.25">
      <c r="A85" s="3" t="s">
        <v>440</v>
      </c>
      <c r="B85" s="3" t="s">
        <v>441</v>
      </c>
      <c r="C85" s="6" t="s">
        <v>442</v>
      </c>
      <c r="D85" s="55">
        <f>Sheet2!D84*1.05</f>
        <v>154.35</v>
      </c>
      <c r="E85" s="55">
        <f>Sheet2!E84*1.05</f>
        <v>170.88750000000002</v>
      </c>
      <c r="F85" s="55">
        <f>Sheet2!F84*1.05</f>
        <v>192.9375</v>
      </c>
      <c r="G85" s="55">
        <f>Sheet2!G84*1.05</f>
        <v>231.52500000000001</v>
      </c>
      <c r="H85" s="55">
        <f>Sheet2!H84*1.05</f>
        <v>259.08750000000003</v>
      </c>
      <c r="I85" s="55">
        <f>Sheet2!I84*1.05</f>
        <v>325.23750000000001</v>
      </c>
      <c r="J85" s="16" t="s">
        <v>443</v>
      </c>
      <c r="K85" s="19" t="s">
        <v>444</v>
      </c>
      <c r="L85" s="3" t="s">
        <v>37</v>
      </c>
      <c r="M85" s="2" t="s">
        <v>31</v>
      </c>
      <c r="N85" s="24" t="s">
        <v>440</v>
      </c>
    </row>
    <row r="86" spans="1:14" s="2" customFormat="1" ht="45" x14ac:dyDescent="0.25">
      <c r="A86" s="2" t="s">
        <v>445</v>
      </c>
      <c r="B86" s="3" t="s">
        <v>446</v>
      </c>
      <c r="C86" s="6" t="s">
        <v>447</v>
      </c>
      <c r="D86" s="55">
        <f>Sheet2!D85*1.05</f>
        <v>154.35</v>
      </c>
      <c r="E86" s="55">
        <f>Sheet2!E85*1.05</f>
        <v>181.91249999999999</v>
      </c>
      <c r="F86" s="55">
        <f>Sheet2!F85*1.05</f>
        <v>214.98750000000001</v>
      </c>
      <c r="G86" s="55">
        <f>Sheet2!G85*1.05</f>
        <v>237.03750000000002</v>
      </c>
      <c r="H86" s="55">
        <f>Sheet2!H85*1.05</f>
        <v>275.625</v>
      </c>
      <c r="I86" s="55">
        <f>Sheet2!I85*1.05</f>
        <v>297.67500000000001</v>
      </c>
      <c r="J86" s="16" t="s">
        <v>448</v>
      </c>
      <c r="K86" s="19" t="s">
        <v>449</v>
      </c>
      <c r="M86" s="2" t="s">
        <v>31</v>
      </c>
    </row>
    <row r="87" spans="1:14" s="2" customFormat="1" ht="45" x14ac:dyDescent="0.25">
      <c r="A87" s="3" t="s">
        <v>450</v>
      </c>
      <c r="B87" s="3" t="s">
        <v>451</v>
      </c>
      <c r="C87" s="6" t="s">
        <v>452</v>
      </c>
      <c r="D87" s="55">
        <f>Sheet2!D86*1.05</f>
        <v>198.45000000000002</v>
      </c>
      <c r="E87" s="55">
        <f>Sheet2!E86*1.05</f>
        <v>253.57500000000002</v>
      </c>
      <c r="F87" s="55">
        <f>Sheet2!F86*1.05</f>
        <v>308.7</v>
      </c>
      <c r="G87" s="55">
        <f>Sheet2!G86*1.05</f>
        <v>198.45000000000002</v>
      </c>
      <c r="H87" s="55">
        <f>Sheet2!H86*1.05</f>
        <v>253.57500000000002</v>
      </c>
      <c r="I87" s="55">
        <f>Sheet2!I86*1.05</f>
        <v>308.7</v>
      </c>
      <c r="J87" s="16" t="s">
        <v>453</v>
      </c>
      <c r="K87" s="19" t="s">
        <v>454</v>
      </c>
      <c r="L87" s="3"/>
      <c r="M87" s="2" t="s">
        <v>31</v>
      </c>
      <c r="N87" s="12" t="s">
        <v>455</v>
      </c>
    </row>
    <row r="88" spans="1:14" s="2" customFormat="1" ht="30" x14ac:dyDescent="0.25">
      <c r="A88" s="3" t="s">
        <v>456</v>
      </c>
      <c r="B88" s="3" t="s">
        <v>457</v>
      </c>
      <c r="C88" s="22" t="s">
        <v>458</v>
      </c>
      <c r="D88" s="55">
        <f>Sheet2!D87*1.05</f>
        <v>137.8125</v>
      </c>
      <c r="E88" s="55">
        <f>Sheet2!E87*1.05</f>
        <v>165.375</v>
      </c>
      <c r="F88" s="55">
        <f>Sheet2!F87*1.05</f>
        <v>192.9375</v>
      </c>
      <c r="G88" s="55">
        <f>Sheet2!G87*1.05</f>
        <v>137.8125</v>
      </c>
      <c r="H88" s="55">
        <f>Sheet2!H87*1.05</f>
        <v>165.375</v>
      </c>
      <c r="I88" s="55">
        <f>Sheet2!I87*1.05</f>
        <v>192.9375</v>
      </c>
      <c r="J88" s="16" t="s">
        <v>459</v>
      </c>
      <c r="K88" s="9" t="s">
        <v>460</v>
      </c>
      <c r="L88" s="3"/>
    </row>
    <row r="89" spans="1:14" s="2" customFormat="1" ht="45" x14ac:dyDescent="0.25">
      <c r="A89" s="3" t="s">
        <v>461</v>
      </c>
      <c r="B89" s="3" t="s">
        <v>462</v>
      </c>
      <c r="C89" s="6" t="s">
        <v>463</v>
      </c>
      <c r="D89" s="55">
        <f>Sheet2!D88*1.05</f>
        <v>92.885625000000005</v>
      </c>
      <c r="E89" s="55">
        <f>Sheet2!E88*1.05</f>
        <v>120.7458</v>
      </c>
      <c r="F89" s="55">
        <f>Sheet2!F88*1.05</f>
        <v>138.84885</v>
      </c>
      <c r="G89" s="55">
        <f>Sheet2!G88*1.05</f>
        <v>139.322925</v>
      </c>
      <c r="H89" s="55">
        <f>Sheet2!H88*1.05</f>
        <v>181.11870000000002</v>
      </c>
      <c r="I89" s="55">
        <f>Sheet2!I88*1.05</f>
        <v>208.27327500000001</v>
      </c>
      <c r="J89" s="16" t="s">
        <v>464</v>
      </c>
      <c r="K89" s="9" t="s">
        <v>465</v>
      </c>
      <c r="L89" s="3"/>
    </row>
    <row r="90" spans="1:14" s="2" customFormat="1" ht="45" x14ac:dyDescent="0.25">
      <c r="A90" s="3" t="s">
        <v>466</v>
      </c>
      <c r="B90" s="3" t="s">
        <v>467</v>
      </c>
      <c r="C90" s="6" t="s">
        <v>468</v>
      </c>
      <c r="D90" s="55">
        <f>Sheet2!D89*1.05</f>
        <v>303.1875</v>
      </c>
      <c r="E90" s="55">
        <f>Sheet2!E89*1.05</f>
        <v>314.21250000000003</v>
      </c>
      <c r="F90" s="55">
        <f>Sheet2!F89*1.05</f>
        <v>325.23750000000001</v>
      </c>
      <c r="G90" s="55">
        <f>Sheet2!G89*1.05</f>
        <v>303.1875</v>
      </c>
      <c r="H90" s="55">
        <f>Sheet2!H89*1.05</f>
        <v>314.21250000000003</v>
      </c>
      <c r="I90" s="55">
        <f>Sheet2!I89*1.05</f>
        <v>325.23750000000001</v>
      </c>
      <c r="J90" s="16" t="s">
        <v>469</v>
      </c>
      <c r="K90" s="9" t="s">
        <v>470</v>
      </c>
      <c r="L90" s="3"/>
      <c r="M90" s="2" t="s">
        <v>31</v>
      </c>
      <c r="N90" s="13" t="s">
        <v>471</v>
      </c>
    </row>
    <row r="91" spans="1:14" s="2" customFormat="1" ht="30" x14ac:dyDescent="0.25">
      <c r="A91" s="3" t="s">
        <v>472</v>
      </c>
      <c r="B91" s="3" t="s">
        <v>473</v>
      </c>
      <c r="C91" s="6" t="s">
        <v>474</v>
      </c>
      <c r="D91" s="55">
        <f>Sheet2!D90*1.05</f>
        <v>77.781374999999997</v>
      </c>
      <c r="E91" s="55">
        <f>Sheet2!E90*1.05</f>
        <v>107.49375000000001</v>
      </c>
      <c r="F91" s="55">
        <f>Sheet2!F90*1.05</f>
        <v>148.83750000000001</v>
      </c>
      <c r="G91" s="55">
        <f>Sheet2!G90*1.05</f>
        <v>86.722649999999987</v>
      </c>
      <c r="H91" s="55">
        <f>Sheet2!H90*1.05</f>
        <v>123.48</v>
      </c>
      <c r="I91" s="55">
        <f>Sheet2!I90*1.05</f>
        <v>154.35</v>
      </c>
      <c r="J91" s="16" t="s">
        <v>475</v>
      </c>
      <c r="K91" s="19" t="s">
        <v>476</v>
      </c>
      <c r="L91" s="3"/>
    </row>
    <row r="92" spans="1:14" s="2" customFormat="1" ht="45" x14ac:dyDescent="0.25">
      <c r="A92" s="3" t="s">
        <v>477</v>
      </c>
      <c r="B92" s="3" t="s">
        <v>478</v>
      </c>
      <c r="C92" s="6" t="s">
        <v>479</v>
      </c>
      <c r="D92" s="55">
        <f>Sheet2!D91*1.05</f>
        <v>137.8125</v>
      </c>
      <c r="E92" s="55">
        <f>Sheet2!E91*1.05</f>
        <v>165.375</v>
      </c>
      <c r="F92" s="55">
        <f>Sheet2!F91*1.05</f>
        <v>192.9375</v>
      </c>
      <c r="G92" s="55">
        <f>Sheet2!G91*1.05</f>
        <v>137.8125</v>
      </c>
      <c r="H92" s="55">
        <f>Sheet2!H91*1.05</f>
        <v>165.375</v>
      </c>
      <c r="I92" s="55">
        <f>Sheet2!I91*1.05</f>
        <v>192.9375</v>
      </c>
      <c r="J92" s="16" t="s">
        <v>480</v>
      </c>
      <c r="K92" s="19" t="s">
        <v>481</v>
      </c>
      <c r="L92" s="3"/>
      <c r="M92" s="2" t="s">
        <v>31</v>
      </c>
    </row>
    <row r="93" spans="1:14" s="2" customFormat="1" ht="30" x14ac:dyDescent="0.25">
      <c r="A93" s="3" t="s">
        <v>482</v>
      </c>
      <c r="B93" s="3" t="s">
        <v>483</v>
      </c>
      <c r="C93" s="50" t="s">
        <v>484</v>
      </c>
      <c r="D93" s="55">
        <f>Sheet2!D92*1.05</f>
        <v>87.097500000000011</v>
      </c>
      <c r="E93" s="55">
        <f>Sheet2!E92*1.05</f>
        <v>126.78750000000001</v>
      </c>
      <c r="F93" s="55">
        <f>Sheet2!F92*1.05</f>
        <v>153.2475</v>
      </c>
      <c r="G93" s="55">
        <f>Sheet2!G92*1.05</f>
        <v>95.917500000000004</v>
      </c>
      <c r="H93" s="55">
        <f>Sheet2!H92*1.05</f>
        <v>140.01750000000001</v>
      </c>
      <c r="I93" s="55">
        <f>Sheet2!I92*1.05</f>
        <v>168.6825</v>
      </c>
      <c r="J93" s="8" t="s">
        <v>485</v>
      </c>
      <c r="K93" s="51" t="s">
        <v>486</v>
      </c>
      <c r="L93" s="3"/>
      <c r="N93" s="12" t="s">
        <v>487</v>
      </c>
    </row>
    <row r="94" spans="1:14" s="1" customFormat="1" ht="30" x14ac:dyDescent="0.25">
      <c r="A94" s="1" t="s">
        <v>488</v>
      </c>
      <c r="C94" s="35"/>
    </row>
    <row r="95" spans="1:14" x14ac:dyDescent="0.25"/>
  </sheetData>
  <autoFilter ref="A2:N94" xr:uid="{4994359B-09D2-445E-BD24-65F6ACD918BE}"/>
  <mergeCells count="2">
    <mergeCell ref="D1:F1"/>
    <mergeCell ref="G1:I1"/>
  </mergeCells>
  <hyperlinks>
    <hyperlink ref="J3" r:id="rId1" display="https://apps.des.wa.gov/contracting/14822 Project Management Contract 110 Holdings - signed.pdf" xr:uid="{8EBCD88C-4BEE-47E5-AAC2-075CB2DD3776}"/>
    <hyperlink ref="J4" r:id="rId2" display="https://apps.des.wa.gov/contracting/14822 Project Management Contract for 22nd Century Technologies, Inc. - signed.pdf" xr:uid="{1EB6A3D2-BE7F-4C78-A6A6-A0A041C6F46C}"/>
    <hyperlink ref="J5" r:id="rId3" display="https://apps.des.wa.gov/contracting/14822 Project Management Contract 3K Technologies - signed.pdf" xr:uid="{ECC05E71-36A1-41FC-B4FD-77753E367EFC}"/>
    <hyperlink ref="J6" r:id="rId4" display="https://apps.des.wa.gov/contracting/14822 Project Management Contract 4 Consulting - signed.pdf" xr:uid="{44F26DE3-D1CC-486B-870B-A7DCE0B61ADA}"/>
    <hyperlink ref="J7" r:id="rId5" display="https://apps.des.wa.gov/contracting/14822 Project Management Contract for accel bi - signed.pdf" xr:uid="{A4B9309D-8656-4F0C-968F-95CC8E7EE6A4}"/>
    <hyperlink ref="J8" r:id="rId6" display="https://apps.des.wa.gov/contracting/14822 Project Management Contract Accenture - signed.pdf" xr:uid="{BFD31419-CEE7-4260-97A8-59DB6000EF6F}"/>
    <hyperlink ref="J9" r:id="rId7" display="https://apps.des.wa.gov/contracting/14822 Project Management Contract Adekoya Business Consulting - signed.pdf" xr:uid="{FC2CB1D7-002B-4F17-936B-359C0ED9816C}"/>
    <hyperlink ref="J10" r:id="rId8" display="https://apps.des.wa.gov/contracting/14822 Project Management Contract Advisicon - signed.pdf" xr:uid="{88AE6838-0307-4996-A721-CAEE9A64810E}"/>
    <hyperlink ref="J11" r:id="rId9" display="https://apps.des.wa.gov/contracting/14822 Project Management Contract AG Consulting Partners - signed.pdf" xr:uid="{77F7AFDA-F217-48F4-9B47-AB347445E85C}"/>
    <hyperlink ref="J12" r:id="rId10" display="https://apps.des.wa.gov/contracting/14822 Project Management Contract Agile Global Solutions - signed.pdf" xr:uid="{DF3D07BB-59D9-4A70-9174-259EAE5F77BB}"/>
    <hyperlink ref="J13" r:id="rId11" display="https://apps.des.wa.gov/contracting/14822 Project Management Contract AgreeYa Solutions - signed.pdf" xr:uid="{B65A9BB8-9480-432F-A25A-34FEDB48BD65}"/>
    <hyperlink ref="J14" r:id="rId12" display="https://apps.des.wa.gov/contracting/14822 Project Management Contract for Anthro-Tech - signed.pdf" xr:uid="{17910967-CA1E-439B-9B25-76821EC59596}"/>
    <hyperlink ref="J15" r:id="rId13" display="https://apps.des.wa.gov/contracting/14822 Project Management Contract for Ardor Digital - signed.pdf" xr:uid="{B519DA23-0317-4DCD-A962-CCBFB5FB8AB4}"/>
    <hyperlink ref="J16" r:id="rId14" display="https://apps.des.wa.gov/contracting/14822 Project Management Contract Artic Consulting - signed.pdf" xr:uid="{C59ADDAE-70EF-4847-9D6D-031288C64634}"/>
    <hyperlink ref="J17" r:id="rId15" display="https://apps.des.wa.gov/contracting/14822 Project Management Contract Ascend Consulting Services - signed.pdf" xr:uid="{A24CD66F-3DBB-432B-B14C-EBDF11138F89}"/>
    <hyperlink ref="J18" r:id="rId16" display="https://apps.des.wa.gov/contracting/14822 Project Management Contract Avvento Consulting - signed.pdf" xr:uid="{9E11EC0B-AD2B-4164-A605-9B8BE6FC3446}"/>
    <hyperlink ref="J19" r:id="rId17" display="https://apps.des.wa.gov/contracting/14822 Project Management Contract Ballista Consulting - signed.pdf" xr:uid="{AE79F75A-86A5-4C8F-8C91-55733268870F}"/>
    <hyperlink ref="J20" r:id="rId18" display="https://apps.des.wa.gov/contracting/14822 Project Management Contract Berry Dunn McNeil &amp; Parker - signed.pdf" xr:uid="{3CBB1289-EA76-4333-8C84-59C0AFDAB64B}"/>
    <hyperlink ref="J21" r:id="rId19" display="https://apps.des.wa.gov/contracting/14822 Project Management Contract for Bluehawk - signed.pdf" xr:uid="{279D76A8-32A5-499A-A8F7-6F32035EB01B}"/>
    <hyperlink ref="J22" r:id="rId20" display="https://apps.des.wa.gov/contracting/14822 Project Management Contract BlueSky Consulting NW - signed.pdf" xr:uid="{B03E0618-C173-4489-BC2D-A9DE4E093F63}"/>
    <hyperlink ref="J23" r:id="rId21" display="https://apps.des.wa.gov/contracting/14822 Project Management Contract for California Creative Solutions CCS Global Tech.pdf" xr:uid="{5409F926-D961-4B4E-B9DE-64CAA16B3389}"/>
    <hyperlink ref="J24" r:id="rId22" display="https://apps.des.wa.gov/contracting/14822 Project Management Contract for Cayzen Technologies - signed.pdf" xr:uid="{CE46F748-C6F2-4CCC-AF7E-2701139B3330}"/>
    <hyperlink ref="J25" r:id="rId23" display="https://apps.des.wa.gov/contracting/14822 Project Management Contract CimpleSquare - signed.pdf" xr:uid="{EC17DF2C-BB7C-4B3A-8E1C-AC4237A423CB}"/>
    <hyperlink ref="J26" r:id="rId24" display="https://apps.des.wa.gov/contracting/14822 Project Management Contract for CLOUD ASSERT - signed.pdf" xr:uid="{CA6CCC43-02B2-44D0-94FE-AF754DA2286F}"/>
    <hyperlink ref="J27" r:id="rId25" display="https://apps.des.wa.gov/contracting/14822 Project Management Contract CodeSmart - signed.pdf" xr:uid="{9A28E6A4-DDBD-4A6E-ADF3-780331EE2B3E}"/>
    <hyperlink ref="J28" r:id="rId26" display="https://apps.des.wa.gov/contracting/14822 Project Management Contract for Comagine Health - signed.pdf" xr:uid="{835C89E3-18FC-421C-83A9-F1C245814093}"/>
    <hyperlink ref="J29" r:id="rId27" display="https://apps.des.wa.gov/contracting/14822 Project Management Contract for Compu-Vision Consulting - signed.pdf" xr:uid="{A3FDB0EE-F385-4032-9358-CE6FF2A10556}"/>
    <hyperlink ref="J30" r:id="rId28" display="https://apps.des.wa.gov/contracting/14822 Project Management Contract CRI Advantage - signed.pdf" xr:uid="{97233516-9AB8-46C8-92E6-E1C0F3C4C70D}"/>
    <hyperlink ref="J31" r:id="rId29" display="https://apps.des.wa.gov/contracting/14822 Project Management Contract CSG Government Solutions - signed.pdf" xr:uid="{D250E616-FB69-44E1-922F-DEB288E9B2BD}"/>
    <hyperlink ref="J32" r:id="rId30" display="https://apps.des.wa.gov/contracting/14822 Project Management Contract DatamanUSA - signed.pdf" xr:uid="{08176CBE-E236-45B1-A0AA-A036FF881B26}"/>
    <hyperlink ref="J34" r:id="rId31" display="https://apps.des.wa.gov/contracting/14822 Project Management Contract Durkin Consulting - signed.pdf" xr:uid="{AC0CA33C-CEDD-49A4-BBBD-CBD8139F7320}"/>
    <hyperlink ref="J35" r:id="rId32" display="https://apps.des.wa.gov/contracting/14822 Project Management Contract Eight Eleven Group - signed.pdf" xr:uid="{798CCC01-90D2-45C8-815C-28E3D638FA47}"/>
    <hyperlink ref="J36" r:id="rId33" display="https://apps.des.wa.gov/contracting/14822 Project Management Contract Elegant Enterprise-Wide Solutions - signed.pdf" xr:uid="{26F0F584-D49A-4A14-87D2-DE08CD9B0AA9}"/>
    <hyperlink ref="J37" r:id="rId34" display="https://apps.des.wa.gov/contracting/14822 Project Management Contract for Elyon International - signed.pdf" xr:uid="{7CC4B3DC-77C4-44E7-985A-53114FE40C87}"/>
    <hyperlink ref="J38" r:id="rId35" display="https://apps.des.wa.gov/contracting/14822 Project Management Contract Environmental Science Associates - signed.pdf" xr:uid="{15054EB7-5B28-4547-B252-694D853EE7F0}"/>
    <hyperlink ref="J39" r:id="rId36" display="https://apps.des.wa.gov/contracting/14822 Project Management Contract for FirstRule Group - signed.pdf" xr:uid="{CB203E0C-68C9-4867-8C14-43E4C4981DE8}"/>
    <hyperlink ref="J40" r:id="rId37" display="https://apps.des.wa.gov/contracting/14822 Project Management Contract Guidacent - signed.pdf" xr:uid="{DEF6E6D3-F697-48DE-88C5-4E9C4435103B}"/>
    <hyperlink ref="J41" r:id="rId38" display="https://apps.des.wa.gov/contracting/14822 Project Management Contract Guidehouse - signed.pdf" xr:uid="{A5599253-A4AC-4867-A1A5-C6FC3CB00DD3}"/>
    <hyperlink ref="J42" r:id="rId39" display="https://apps.des.wa.gov/contracting/14822 Project Management Contract Halcyon Northwest - signed.pdf" xr:uid="{08F4BF1F-0A98-4C55-AD9B-A5253B9ED698}"/>
    <hyperlink ref="J43" r:id="rId40" display="https://apps.des.wa.gov/contracting/14822 Project Management Contract for InfiCare - signed.pdf" xr:uid="{0B770262-837A-4B0B-A1A2-F1C6E4C65949}"/>
    <hyperlink ref="J44" r:id="rId41" display="https://apps.des.wa.gov/contracting/14822 Project Management Contract for Infojini - signed.pdf" xr:uid="{6B7A2747-5B39-4243-80D9-13BD61D1B47C}"/>
    <hyperlink ref="J45" r:id="rId42" display="https://apps.des.wa.gov/contracting/14822 Project Management Contract Information Alliance - signed.pdf" xr:uid="{75DF82F5-405D-4E01-A593-05870261C07B}"/>
    <hyperlink ref="J46" r:id="rId43" display="https://apps.des.wa.gov/contracting/14822 Project Management Contract InfoStride - signed.pdf" xr:uid="{9567D43A-656C-4D24-AC5C-89714D2284CB}"/>
    <hyperlink ref="J47" r:id="rId44" display="https://apps.des.wa.gov/contracting/14822 Project Management Contract innoSoul - signed.pdf" xr:uid="{3368644F-21CD-4460-8F4F-555D3397E80D}"/>
    <hyperlink ref="J48" r:id="rId45" display="https://apps.des.wa.gov/contracting/14822 Project Management Contract for InstantServe - signed.pdf" xr:uid="{DF5A7567-52F2-4019-8F15-5579FD8D245E}"/>
    <hyperlink ref="J49" r:id="rId46" display="https://apps.des.wa.gov/contracting/14822 Project Management Contract for Integrated Solutions Group - signed.pdf" xr:uid="{FAA279A9-F4B5-4C76-9A93-6D68F433E412}"/>
    <hyperlink ref="J50" r:id="rId47" display="https://apps.des.wa.gov/contracting/14822 Project Management Contract for Integrated Technology Solutions and Services - signed.pdf" xr:uid="{0230016A-FF18-4D10-939C-532D2C321E2A}"/>
    <hyperlink ref="J51" r:id="rId48" display="https://apps.des.wa.gov/contracting/14822 Project Management Contract for Intellitechture DBA_ IntelliTect - signed.pdf" xr:uid="{9032A148-4070-4CFE-83FF-BE1A24613794}"/>
    <hyperlink ref="J52" r:id="rId49" display="https://apps.des.wa.gov/contracting/14822 Project Management Contract for IPCS - signed.pdf" xr:uid="{48AB16B5-D627-4524-BC7F-D9520D8DC042}"/>
    <hyperlink ref="J53" r:id="rId50" display="https://apps.des.wa.gov/contracting/14822 Project Management Contract for Kelly Services - signed.pdf" xr:uid="{E83AFABB-1AAF-4CB7-B348-0CA74C4145E1}"/>
    <hyperlink ref="J54" r:id="rId51" display="https://apps.des.wa.gov/contracting/14822 Project Management Contract Level 4 Ventures - signed.pdf" xr:uid="{655E99E1-BEDD-4D8B-9C1E-EF9FA0B74F5C}"/>
    <hyperlink ref="J55" r:id="rId52" display="https://apps.des.wa.gov/contracting/14822 Project Management Contract for Liberum - signed.pdf" xr:uid="{0BDD9C8D-6963-4BF7-89FF-0974C5839670}"/>
    <hyperlink ref="J56" r:id="rId53" display="https://apps.des.wa.gov/contracting/14822 Project Management Contract Linea Solutions - signed.pdf" xr:uid="{1CCA4962-73B5-425D-8C7C-C037E591D672}"/>
    <hyperlink ref="J57" r:id="rId54" display="https://apps.des.wa.gov/contracting/14822 Project Management Contract Mars Tech Solutions - signed.pdf" xr:uid="{C0DF905D-4894-4E5C-9026-E8B7EFDD340D}"/>
    <hyperlink ref="J58" r:id="rId55" display="https://apps.des.wa.gov/contracting/14822 Project Management Contract Maxisys - signed.pdf" xr:uid="{70AC8F37-3558-4302-89E1-762A640D0C83}"/>
    <hyperlink ref="J59" r:id="rId56" display="https://apps.des.wa.gov/contracting/14822 Project Management Contract for New Compass Consulting - signed.pdf" xr:uid="{DCF8C4D5-C6EE-4E28-BBB7-36FB62BA0C88}"/>
    <hyperlink ref="J60" r:id="rId57" display="https://apps.des.wa.gov/contracting/14822 Project Management Contract Next Generation Technology - signed.pdf" xr:uid="{9252FE5B-E1FF-4910-AE20-7C233B8AA6AF}"/>
    <hyperlink ref="J61" r:id="rId58" display="https://apps.des.wa.gov/contracting/14822 Project Management Contract Novalink - signed.pdf" xr:uid="{8CAB2062-6BC6-453B-81FA-A3EDE375F4AF}"/>
    <hyperlink ref="J62" r:id="rId59" display="https://apps.des.wa.gov/contracting/14822 Project Management Contract for OTB Solutions - signed.pdf" xr:uid="{6EDF2432-EB51-4C57-8242-E45534FF3517}"/>
    <hyperlink ref="J63" r:id="rId60" display="https://apps.des.wa.gov/contracting/14822 Project Management Contract Plante &amp; Moran - signed.pdf" xr:uid="{10376602-A37B-4A44-95C1-A6EB171F5867}"/>
    <hyperlink ref="J64" r:id="rId61" display="https://apps.des.wa.gov/contracting/14822 Project Management Contract Portland Webworks - signed.pdf" xr:uid="{E9E6D332-1FD2-41FD-82E3-BCEB36EC5CAD}"/>
    <hyperlink ref="J65" r:id="rId62" display="https://apps.des.wa.gov/contracting/14822 Project Management Contract for Pro Innovation - signed.pdf" xr:uid="{0883C884-E46F-491E-BC41-D8DE2B2AD57D}"/>
    <hyperlink ref="J66" r:id="rId63" display="https://apps.des.wa.gov/contracting/14822 Project Management Contract Project Corps - signed.pdf" xr:uid="{6B4599CE-D6B3-4FCE-9FBD-62E01CFC6483}"/>
    <hyperlink ref="J67" r:id="rId64" display="https://apps.des.wa.gov/contracting/14822 Project Management Contract Public Knowledge - signed.pdf" xr:uid="{AD83A869-3CC5-4907-92A6-16C96E19D604}"/>
    <hyperlink ref="J68" r:id="rId65" display="https://apps.des.wa.gov/contracting/14822 Project Management Contract for Redmond Technology Partners - signed.pdf" xr:uid="{FABB18FD-B637-49E9-8124-99EED88A73D2}"/>
    <hyperlink ref="J69" r:id="rId66" display="https://apps.des.wa.gov/contracting/14822 Project Management Contract Renaissance Strategic Consulting - signed.pdf" xr:uid="{C2689C6D-DA4A-406E-9481-3A0F5C094AE7}"/>
    <hyperlink ref="J70" r:id="rId67" display="https://apps.des.wa.gov/contracting/14822 Project Management Contract Resource Data - signed.pdf" xr:uid="{5C3E4218-86F8-4565-AC17-932889D80192}"/>
    <hyperlink ref="J71" r:id="rId68" display="https://apps.des.wa.gov/contracting/14822 Project Management Contract for Resource Logistics - signed.pdf" xr:uid="{15974B67-E853-4B24-97F4-22D6AD81194E}"/>
    <hyperlink ref="J72" r:id="rId69" display="https://apps.des.wa.gov/contracting/14822 Project Management Contract for Sabot Consulting - signed.pdf" xr:uid="{CC800871-423B-4F6E-B7C4-4E3E2E2F8CFB}"/>
    <hyperlink ref="J73" r:id="rId70" display="https://apps.des.wa.gov/contracting/14822 Project Management Contract Sage Group Technologies - signed.pdf" xr:uid="{CDAAE055-E381-4E0B-9A27-69193D1F1395}"/>
    <hyperlink ref="J74" r:id="rId71" display="https://apps.des.wa.gov/contracting/14822 Project Management Contract Olympic Technologies - signed.pdf" xr:uid="{4944CC0E-2B87-4AE7-9500-D6CBCAB762B5}"/>
    <hyperlink ref="J75" r:id="rId72" display="https://apps.des.wa.gov/contracting/14822 Project Management Contract for Sia Partners - signed.pdf" xr:uid="{0FA295CE-5FBC-4F7D-B0EE-B54651481C98}"/>
    <hyperlink ref="J76" r:id="rId73" display="https://apps.des.wa.gov/contracting/14822 Project Management Contract for Sigma Consultants - signed.pdf" xr:uid="{EDBC002F-13ED-41ED-9801-EC37CA3AE0FF}"/>
    <hyperlink ref="J77" r:id="rId74" display="https://apps.des.wa.gov/contracting/14822 Project Management Contract for Smart Information Management Systems - signed.pdf" xr:uid="{73AE7AAC-3851-4F2A-A61D-6FC13C5879D4}"/>
    <hyperlink ref="J78" r:id="rId75" display="https://apps.des.wa.gov/contracting/14822 Project Management Contract Solutions Resource - signed.pdf" xr:uid="{E92FF70D-1A48-4682-9A36-01A76B1B70FB}"/>
    <hyperlink ref="J79" r:id="rId76" display="https://apps.des.wa.gov/contracting/14822 Project Management Contract Sonus Software Solutions - signed.pdf" xr:uid="{B7336E0E-918A-4912-B5D5-C458E56F7D27}"/>
    <hyperlink ref="J80" r:id="rId77" display="https://apps.des.wa.gov/contracting/14822 Project Management Contract Subtle Scale - signed.pdf" xr:uid="{8AC8A329-C367-447D-B915-7198783A84E0}"/>
    <hyperlink ref="J81" r:id="rId78" display="https://apps.des.wa.gov/contracting/14822 Project Management Contract SunPlus Data Group - signed.pdf" xr:uid="{75551065-E73D-491F-8A1F-CB1746DA9630}"/>
    <hyperlink ref="J82" r:id="rId79" display="https://apps.des.wa.gov/contracting/14822 Project Management Contract for Sustainable Evolution - signed.pdf" xr:uid="{1E8DAFC8-6956-4700-9905-4065A75C3F98}"/>
    <hyperlink ref="J83" r:id="rId80" display="https://apps.des.wa.gov/contracting/14822 Project Management Contract for Evolvers Group - signed.pdf" xr:uid="{9E8DD3A5-BEC2-4806-943B-6C61E877B986}"/>
    <hyperlink ref="J84" r:id="rId81" display="https://apps.des.wa.gov/contracting/14822 Project Management Contract The Informatics Applications Group - signed.pdf" xr:uid="{5A8E9F4A-F4C1-43FC-8B79-BC4E4991C8FF}"/>
    <hyperlink ref="J85" r:id="rId82" display="https://apps.des.wa.gov/contracting/14822 Project Management Contract TokuSaku Consulting - signed.pdf" xr:uid="{EB5460AE-3DB0-422A-A7D3-025EC2ACF35F}"/>
    <hyperlink ref="J86" r:id="rId83" display="https://apps.des.wa.gov/contracting/14822 Project Management Contract Tommy TQL - signed.pdf" xr:uid="{F7471D12-2792-4B9B-96C2-241B79A23C35}"/>
    <hyperlink ref="J87" r:id="rId84" display="https://apps.des.wa.gov/contracting/14822 Project Management Contract for Treinen - signed.pdf" xr:uid="{D6165701-3F19-42C6-9DBA-A3BEADA12AD5}"/>
    <hyperlink ref="J88" r:id="rId85" display="https://apps.des.wa.gov/contracting/14822 Project Management Contract Trillium - signed.pdf" xr:uid="{0F345910-7AB2-41E9-B777-D240FE51E196}"/>
    <hyperlink ref="J89" r:id="rId86" display="https://apps.des.wa.gov/contracting/14822 Project Management Contract V Group - signed.pdf" xr:uid="{EBFC7DEC-103A-41F5-9361-EF78FECC9FFC}"/>
    <hyperlink ref="J90" r:id="rId87" display="https://apps.des.wa.gov/contracting/14822 Project Management Contract for Vivid - signed.pdf" xr:uid="{C7F7BF75-C6B1-4394-9035-F09C66973FD7}"/>
    <hyperlink ref="J91" r:id="rId88" display="https://apps.des.wa.gov/contracting/14822 Project Management Contract for Vtech Solution - signed.pdf" xr:uid="{9566A33F-7846-47AE-A079-8C37061018DA}"/>
    <hyperlink ref="J92" r:id="rId89" display="https://apps.des.wa.gov/contracting/14822 Project Management Contract for XeroOne Systems - signed.pdf" xr:uid="{CD34A5EA-D823-41B3-847E-EC748B6911C6}"/>
    <hyperlink ref="J93" r:id="rId90" display="https://apps.des.wa.gov/contracting/14822 Project Management Contract for XeroOne Systems - signed.pdf" xr:uid="{E804BA16-F69C-45B1-9DF1-96050A245444}"/>
    <hyperlink ref="J33" r:id="rId91" display="https://apps.des.wa.gov/contracting/14822 Project Management Contract for Destiny Technologies International.pdf" xr:uid="{0ECCB632-34F1-4198-B7D0-E127545AB030}"/>
    <hyperlink ref="N23" r:id="rId92" xr:uid="{7B6A151C-41FA-46A7-8F8F-D9B0E23673AC}"/>
    <hyperlink ref="N44" r:id="rId93" xr:uid="{51085FF0-1719-4B54-88EF-C8A223861FAD}"/>
    <hyperlink ref="N51" r:id="rId94" xr:uid="{838E8599-44EF-4816-A862-8F60EDD6551E}"/>
    <hyperlink ref="N9" r:id="rId95" display="https://gcc02.safelinks.protection.outlook.com/?url=https%3A%2F%2Fadekoyabc.com%2Fcontact-us%2F&amp;data=05%7C02%7Cdesitps%40des.wa.gov%7Cac796f88cadd42fc2f4608dcd689b1fc%7C11d0e217264e400a8ba057dcc127d72d%7C0%7C0%7C638621134092089005%7CUnknown%7CTWFpbGZsb3d8eyJWIjoiMC4wLjAwMDAiLCJQIjoiV2luMzIiLCJBTiI6Ik1haWwiLCJXVCI6Mn0%3D%7C0%7C%7C%7C&amp;sdata=%2BfWmHYVPmVPckrJAW77k9C3JBDWbW5GPaMKQRrmQjb8%3D&amp;reserved=0" xr:uid="{19CC5869-0EFA-4E3E-B99B-46662B153F83}"/>
    <hyperlink ref="N38" r:id="rId96" tooltip="esassoc.com" xr:uid="{AB37E0E3-EE84-4E06-BB25-9710B42B9DAC}"/>
    <hyperlink ref="N12" r:id="rId97" xr:uid="{5C95EDAF-FE62-4115-A79E-E2C12C138FBB}"/>
    <hyperlink ref="N29" r:id="rId98" xr:uid="{9174EA33-55F7-401E-A9BA-15BE6B95D25B}"/>
    <hyperlink ref="N49" r:id="rId99" xr:uid="{F5C07737-D672-4F3D-BE2A-B729D26FFBE1}"/>
    <hyperlink ref="N39" r:id="rId100" xr:uid="{A6F070AB-AE53-454B-B2A8-2B07DAED42F9}"/>
    <hyperlink ref="N19" r:id="rId101" xr:uid="{BE5FB18B-B419-4040-93ED-808CD8611BAA}"/>
    <hyperlink ref="N72" r:id="rId102" xr:uid="{27D6CC15-6220-4E7B-A0FB-B0A7F75AD669}"/>
    <hyperlink ref="N87" r:id="rId103" xr:uid="{B4AA6FD3-13FB-41C0-80B1-D748A747BB40}"/>
    <hyperlink ref="N90" r:id="rId104" xr:uid="{3D11C4A5-DDC8-4776-9CE6-72ABD2C1E0C2}"/>
    <hyperlink ref="N74" r:id="rId105" xr:uid="{14BE2BAB-4383-452A-9D24-A7730C113303}"/>
    <hyperlink ref="N11" r:id="rId106" xr:uid="{046D7385-24FC-47D8-BE5C-52F4EA50608B}"/>
    <hyperlink ref="N33" r:id="rId107" xr:uid="{35B39938-BD9B-4D40-A953-3A4A89626A8F}"/>
    <hyperlink ref="N55" r:id="rId108" xr:uid="{99C2A72D-EF45-4212-A2BB-A3DB653C4F01}"/>
    <hyperlink ref="N81" r:id="rId109" xr:uid="{A3248869-3881-401A-9852-65C288020EA0}"/>
    <hyperlink ref="N53" r:id="rId110" xr:uid="{B79F5567-11BA-46E7-ADB7-F0A76B8D3B71}"/>
    <hyperlink ref="N64" r:id="rId111" xr:uid="{6518EEBA-15C9-429F-9BC7-9616552B8B43}"/>
    <hyperlink ref="N63" r:id="rId112" xr:uid="{8DAD807E-9184-4D50-BF3F-F5E5CE13EFB9}"/>
    <hyperlink ref="N45" r:id="rId113" xr:uid="{8F029F88-40B6-474F-B2AA-7215BAB401A4}"/>
    <hyperlink ref="N28" r:id="rId114" xr:uid="{0E41A80D-7365-4AB5-9DED-62D449BA6F07}"/>
    <hyperlink ref="N83" r:id="rId115" xr:uid="{82FC7786-79E1-45D5-A819-7887E0E6D296}"/>
    <hyperlink ref="K15" r:id="rId116" display="https://apps.des.wa.gov/contracting/14822 IT Project Management Contract Amendment for Ardor Digital - signed.pdf" xr:uid="{BA2DB5AB-59A6-4B4E-86A6-5B749809ADBA}"/>
    <hyperlink ref="K13" r:id="rId117" display="https://apps.des.wa.gov/contracting/14822 IT Project Management Contract Amendment for AgreeYa Solutions - signed.pdf" xr:uid="{3D62C03B-086B-4992-BFA9-DBCE363D7D3D}"/>
    <hyperlink ref="K4" r:id="rId118" display="https://apps.des.wa.gov/contracting/14822 IT Project Management Contract Amendment for 22nd Century Technologies - signed.pdf" xr:uid="{1EE2E051-00C6-4199-8D67-2098884BDC97}"/>
    <hyperlink ref="K19" r:id="rId119" display="https://apps.des.wa.gov/contracting/14822 IT Project Management Contract Amendment for Ballista Consulting - signed.pdf" xr:uid="{14BA3E48-46D0-4A10-BFDA-D51AB857C8DC}"/>
    <hyperlink ref="K17" r:id="rId120" display="https://apps.des.wa.gov/contracting/14822 IT Project Management Contract Amendment for Ascend Consulting Services - signed.pdf" xr:uid="{97A281F4-6DBD-43F9-84E1-C543CD7D5FAF}"/>
    <hyperlink ref="K20" r:id="rId121" display="https://apps.des.wa.gov/contracting/14822 IT Project Management Contract Amendment for Berry Dunn McNeil &amp; Parker - signed.pdf" xr:uid="{EAB0FBD4-C6DE-4D51-A4D6-5D5DC4BBD1A0}"/>
    <hyperlink ref="K21" r:id="rId122" display="https://apps.des.wa.gov/contracting/14822 IT Project Management Contract Amendment for Bluehawk Consulting - signed.pdf" xr:uid="{1B71EA3D-DA0F-46D2-A402-486887C352A6}"/>
    <hyperlink ref="K22" r:id="rId123" display="https://apps.des.wa.gov/contracting/14822 IT Project Management Contract Amendment for BlueSky Consulting NW - signed.pdf" xr:uid="{FD89A148-9220-4BDD-A524-0B3646891AE6}"/>
    <hyperlink ref="K23" r:id="rId124" display="https://apps.des.wa.gov/contracting/14822 IT Project Management Contract Amendment for California Creative Solutions - signed.pdf" xr:uid="{51C7E610-69E7-4D3F-8A80-E981055B915A}"/>
    <hyperlink ref="K25" r:id="rId125" display="https://apps.des.wa.gov/contracting/14822 IT Project Management Contract Amendment for CimpleSquare - signed.pdf" xr:uid="{BC22F36A-B1F3-4E2B-86D7-A2BFAA24793D}"/>
    <hyperlink ref="K29" r:id="rId126" display="https://apps.des.wa.gov/contracting/14822 IT Project Management Contract Amendment for Compu-Vision Consulting - signed.pdf" xr:uid="{F7B2BF68-CC94-4D52-A58A-9CE291AE84BD}"/>
    <hyperlink ref="K30" r:id="rId127" display="https://apps.des.wa.gov/contracting/14822 IT Project Management Contract Amendment for CRI Advantage - signed.pdf" xr:uid="{CDAD615F-6CA2-43BE-9B71-56A27DA6C7D3}"/>
    <hyperlink ref="K31" r:id="rId128" display="https://apps.des.wa.gov/contracting/14822 IT Project Management Contract Amendment for CSG Government Solutions - signed.pdf" xr:uid="{83068A4F-4561-4CD3-9F43-4A907905D690}"/>
    <hyperlink ref="K32" r:id="rId129" display="https://apps.des.wa.gov/contracting/14822 IT Project Management Contract Amendment for DatamanUSA - signed.pdf" xr:uid="{269BC765-5567-4108-80E7-2DA36B1EFE38}"/>
    <hyperlink ref="K34" r:id="rId130" display="https://apps.des.wa.gov/contracting/14822 IT Project Management Contract Amendment for Durkin Consulting - signed.pdf" xr:uid="{3DE0BFA3-600E-41FF-BFF7-5B558C641B7C}"/>
    <hyperlink ref="K38" r:id="rId131" display="https://apps.des.wa.gov/contracting/14822 IT Project Management Contract Amendment for Environmental Science Associates (ESA) - signed.pdf" xr:uid="{F12ECBCF-4E78-452C-83F5-329C3EAB1CDD}"/>
    <hyperlink ref="K39" r:id="rId132" display="https://apps.des.wa.gov/contracting/14822 IT Project Management Contract Amendment for FirstRule Group - signed.pdf" xr:uid="{F991A855-E3C5-4FBA-A71A-8E781592929F}"/>
    <hyperlink ref="K40" r:id="rId133" display="https://apps.des.wa.gov/contracting/14822 IT Project Management Contract Amendment for Guidacent - signed.pdf" xr:uid="{5A099965-3B90-47F9-9E3D-EA315DA9B128}"/>
    <hyperlink ref="K42" r:id="rId134" display="https://apps.des.wa.gov/contracting/14822 IT Project Management Contract Amendment for Halcyon Northwest - signed.pdf" xr:uid="{07003746-78F4-4E22-A524-3BB33309B99F}"/>
    <hyperlink ref="K44" r:id="rId135" display="https://apps.des.wa.gov/contracting/14822 IT Project Management Contract Amendment for Infojini - signed.pdf" xr:uid="{F4696F91-EAB3-4A14-9C28-EBB0BC87EECA}"/>
    <hyperlink ref="K46" r:id="rId136" display="https://apps.des.wa.gov/contracting/14822 IT Project Management Contract Amendment for InfoStride - signed.pdf" xr:uid="{70C42C6B-68BC-4D7C-BF65-DADEABF48501}"/>
    <hyperlink ref="K47" r:id="rId137" display="https://apps.des.wa.gov/contracting/14822 IT Project Management Contract Amendment for InnoSoul - signed.pdf" xr:uid="{5DCC0D53-B2FE-46AD-BFD7-6B19518467A9}"/>
    <hyperlink ref="K48" r:id="rId138" display="https://apps.des.wa.gov/contracting/14822 IT Project Management Contract Amendment for InstantServe - signed.pdf" xr:uid="{103E62A7-177A-463C-A2E2-D599D2185C71}"/>
    <hyperlink ref="K51" r:id="rId139" display="https://apps.des.wa.gov/contracting/14822 IT Project Management Contract Amendment for Intellitechture DBA IntelliTect - signed.pdf" xr:uid="{ABB4BAE6-40DD-48B6-AE2C-5E9E8B8BAAAD}"/>
    <hyperlink ref="K52" r:id="rId140" display="https://apps.des.wa.gov/contracting/14822 IT Project Management Contract Amendment for International Projects Consultancy Services - signed.pdf" xr:uid="{58FB3554-9C3D-46CB-8657-744BE891232B}"/>
    <hyperlink ref="K53" r:id="rId141" display="https://apps.des.wa.gov/contracting/14822 IT Project Management Contract Amendment for Kelly Services - signed.pdf" xr:uid="{140D0B3D-69DC-4E86-BAF1-6DF38DB2C9C1}"/>
    <hyperlink ref="K54" r:id="rId142" display="https://apps.des.wa.gov/contracting/14822 IT Project Management Contract Amendment for Level 4 Ventures - signed.pdf" xr:uid="{A9AEAFD8-ECBF-4F5A-B115-20E108138A67}"/>
    <hyperlink ref="K55" r:id="rId143" display="https://apps.des.wa.gov/contracting/14822 IT Project Management Contract Amendment for Liberum - signed.pdf" xr:uid="{ACEB20D0-DEE2-4EDF-86AB-8077672FA8A1}"/>
    <hyperlink ref="K56" r:id="rId144" display="https://apps.des.wa.gov/contracting/14822 IT Project Management Contract Amendment for Linea Solutions - signed.pdf" xr:uid="{587846AE-B682-4DD2-9961-0AC565B859A9}"/>
    <hyperlink ref="K57" r:id="rId145" display="https://apps.des.wa.gov/contracting/14822 IT Project Management Contract Amendment for Mars Tech Solutions - signed.pdf" xr:uid="{C316BAFC-E2CA-4139-AC25-2E09B66E2E73}"/>
    <hyperlink ref="K58" r:id="rId146" display="https://apps.des.wa.gov/contracting/14822 IT Project Management Contract Amendment for Maxisys - signed.pdf" xr:uid="{E0F3B3E2-21FF-4717-B562-BBE8F40F0205}"/>
    <hyperlink ref="K59" r:id="rId147" display="https://apps.des.wa.gov/contracting/14822 IT Project Management Contract Amendment for New Compass Consulting - signed.pdf" xr:uid="{1BEA1E1A-7231-4CCC-BD84-884C9DFB0329}"/>
    <hyperlink ref="K60" r:id="rId148" display="https://apps.des.wa.gov/contracting/14822 IT Project Management Contract Amendment for Next Generation Technology - signed.pdf" xr:uid="{010AB4DD-7AFA-4585-95C8-D7996ED9777A}"/>
    <hyperlink ref="K61" r:id="rId149" display="https://apps.des.wa.gov/contracting/14822 IT Project Management Contract Amendment for Novalink Solutions - signed.pdf" xr:uid="{33F62430-B9B9-4DD3-8668-F112C0C88007}"/>
    <hyperlink ref="K62" r:id="rId150" display="https://apps.des.wa.gov/contracting/14822 IT Project Management Contract Amendment for OTB Solutions Group - signed.pdf" xr:uid="{D970A7CF-BC89-4FBC-BA60-94B0152AA322}"/>
    <hyperlink ref="K74" r:id="rId151" display="https://apps.des.wa.gov/contracting/14822 IT Project Management Contract Amendment for Olympic Technologies - signed.pdf" xr:uid="{5DC4EBFF-0BB6-4B6D-88E7-674D6128EE54}"/>
    <hyperlink ref="K63" r:id="rId152" display="https://apps.des.wa.gov/contracting/14822 IT Project Management Contract Amendment for Plante &amp; Moran - signed.pdf" xr:uid="{828DFC4C-D108-4912-A18E-210DA08465CF}"/>
    <hyperlink ref="K64" r:id="rId153" display="https://apps.des.wa.gov/contracting/14822 IT Project Management Contract Amendment for Portland Webworks - signed.pdf" xr:uid="{4310E005-DC22-4C18-AE95-80F2C9EE8C95}"/>
    <hyperlink ref="K65" r:id="rId154" display="https://apps.des.wa.gov/contracting/14822 IT Project Management Contract Amendment for Pro Innovation - signed.pdf" xr:uid="{2A162926-8524-4FC0-8EB8-EC417AC0206C}"/>
    <hyperlink ref="K66" r:id="rId155" display="https://apps.des.wa.gov/contracting/14822 IT Project Management Contract Amendment for Project Corps - signed.pdf" xr:uid="{2106A7A5-C9FC-45AB-8C85-20722ACCE022}"/>
    <hyperlink ref="K67" r:id="rId156" display="https://apps.des.wa.gov/contracting/14822 IT Project Management Contract Amendment for Public Knowledge - signed.pdf" xr:uid="{5BA9433C-A28E-40C7-B701-084BCC7CD891}"/>
    <hyperlink ref="K68" r:id="rId157" display="https://apps.des.wa.gov/contracting/14822 IT Project Management Contract Amendment for Redmond Technology - signed.pdf" xr:uid="{ECA360CE-6DD1-456A-87B4-F29C4959056D}"/>
    <hyperlink ref="K69" r:id="rId158" display="https://apps.des.wa.gov/contracting/14822 IT Project Management Contract Amendment for Renaissance Strategic Consulting - signed.pdf" xr:uid="{D620F40B-6A52-48EF-A3FE-0A4AD84469B0}"/>
    <hyperlink ref="K75" r:id="rId159" display="https://apps.des.wa.gov/contracting/14822 IT Project Management Contract Amendment for Sia Partners - signed.pdf" xr:uid="{4EB2F974-5864-4C49-BDE0-EDAEB8BF1D3E}"/>
    <hyperlink ref="K79" r:id="rId160" display="https://apps.des.wa.gov/contracting/14822 IT Project Management Contract Amendment for Solutions Resource - signed.pdf" xr:uid="{F74EE750-15D8-4127-92A4-4FC569682BE2}"/>
    <hyperlink ref="K80" r:id="rId161" display="https://apps.des.wa.gov/contracting/14822 IT Project Management Contract Amendment for Subtle Scale - signed.pdf" xr:uid="{FAE9BCC5-95D9-4021-B728-B6DD3F9FFF20}"/>
    <hyperlink ref="K81" r:id="rId162" display="https://apps.des.wa.gov/contracting/14822 IT Project Management Contract Amendment for SunPlus Data Group - signed.pdf" xr:uid="{01287316-8E46-4AC3-B0CF-74DECE30DFA0}"/>
    <hyperlink ref="K82" r:id="rId163" display="https://apps.des.wa.gov/contracting/14822 IT Project Management Contract Amendment for Sustainable Evolution - signed.pdf" xr:uid="{EEE1D18B-DE39-4EEA-80EF-3B240A50D18E}"/>
    <hyperlink ref="K83" r:id="rId164" display="https://apps.des.wa.gov/contracting/14822 IT Project Management Contract Amendment for The Evolver’s Group - signed.pdf" xr:uid="{334A8CF2-A3E9-4389-BA08-3CFBC0D7126E}"/>
    <hyperlink ref="K84" r:id="rId165" display="https://apps.des.wa.gov/contracting/14822 IT Project Management Contract Amendment for The Informatics Applications Group - signed.pdf" xr:uid="{0F1F5935-669A-4C2E-93AD-D90A206B79C5}"/>
    <hyperlink ref="K85" r:id="rId166" display="https://apps.des.wa.gov/contracting/14822 IT Project Management Contract Amendment for TokuSaku Consulting - signed.pdf" xr:uid="{560539B7-194B-44CE-A369-AB05AF34C835}"/>
    <hyperlink ref="K86" r:id="rId167" display="https://apps.des.wa.gov/contracting/14822 IT Project Management Contract Amendment for TommyTQL - signed.pdf" xr:uid="{A93BC781-97BB-471E-BB0E-CFD529C8757A}"/>
    <hyperlink ref="K87" r:id="rId168" display="https://apps.des.wa.gov/contracting/14822 IT Project Management Contract Amendment for Treinen Associates - signed.pdf" xr:uid="{2CB016E3-2485-4CD2-981C-F16573DF501D}"/>
    <hyperlink ref="K88" r:id="rId169" display="https://apps.des.wa.gov/contracting/14822 IT Project Management Contract Amendment for Trillium Professional Services - signed.pdf" xr:uid="{E51A215E-7545-43FD-B90B-84426FFBA4DE}"/>
    <hyperlink ref="K89" r:id="rId170" display="https://apps.des.wa.gov/contracting/14822 IT Project Management Contract Amendment for V Group - signed.pdf" xr:uid="{04D0F35E-2A45-492F-B8F2-A6157FC04D42}"/>
    <hyperlink ref="K90" r:id="rId171" display="https://apps.des.wa.gov/contracting/14822 IT Project Management Contract Amendment for Vivid Co. - signed.pdf" xr:uid="{6FADCD9E-20E3-4159-BAC4-33165B9A037F}"/>
    <hyperlink ref="K91" r:id="rId172" display="https://apps.des.wa.gov/contracting/14822 IT Project Management Contract Amendment for vTech Solutions - signed.pdf" xr:uid="{89947238-DC70-4DCB-9481-40E2DBE91E37}"/>
    <hyperlink ref="K92" r:id="rId173" display="https://apps.des.wa.gov/contracting/14822 Project Management Contract for XeroOne Systems - signed.pdf" xr:uid="{015ED3E8-3B10-44F0-98EB-28D11053E7F0}"/>
    <hyperlink ref="K16" r:id="rId174" display="https://apps.des.wa.gov/contracting/14822 IT Project Management Contract Amendment for Artic Consulting - signed.pdf" xr:uid="{4ADC42C2-5955-42D5-8521-9195C9A0801B}"/>
    <hyperlink ref="K76" r:id="rId175" display="https://apps.des.wa.gov/contracting/14822 IT Project Management Contract Amendment for Sigma Consultants Group - signed.pdf" xr:uid="{116068ED-018A-4B22-A0D6-4B3D0888532F}"/>
    <hyperlink ref="K41" r:id="rId176" display="https://apps.des.wa.gov/contracting/14822 IT Project Management Contract Amendment for Guidehouse - signed.pdf" xr:uid="{F656C192-FF28-4A5A-97AD-BD0029490ACF}"/>
    <hyperlink ref="K18" r:id="rId177" display="https://apps.des.wa.gov/contracting/14822 IT Project Management Contract Amendment for Avvento Consulting - signed.pdf" xr:uid="{A303EB45-334A-4531-8E43-30C5CF0FAF22}"/>
    <hyperlink ref="K77" r:id="rId178" display="https://apps.des.wa.gov/contracting/14822 IT Project Management Contract Amendment for Smart Information Management Systems - signed.pdf" xr:uid="{2E612996-6B60-4462-B34B-35366AA7F8C5}"/>
    <hyperlink ref="K24" r:id="rId179" display="https://apps.des.wa.gov/contracting/14822 IT Project Management Contract Amendment for Cayzen Technologies - signed.pdf" xr:uid="{7C337E34-365C-43BC-A57F-DE6E1DCD1FB3}"/>
    <hyperlink ref="K28" r:id="rId180" display="https://apps.des.wa.gov/contracting/14822 IT Project Management Contract Amendment Comagine Health - signed.pdf" xr:uid="{59E2FE99-1F69-4613-92C2-4BBFA2B2DD27}"/>
    <hyperlink ref="K8" r:id="rId181" display="https://apps.des.wa.gov/contracting/14822 IT Project Management Contract Amendment for Accenture - signed.pdf" xr:uid="{D00BD3B8-3C89-44E4-9387-CF568FF5A681}"/>
    <hyperlink ref="K26" r:id="rId182" display="https://apps.des.wa.gov/contracting/14822 IT Project Management Contract Amendment Cloud Assert - signed.pdf" xr:uid="{8B04C839-23C7-4745-B98B-7B4B55409B19}"/>
    <hyperlink ref="N85" r:id="rId183" display="https://gcc02.safelinks.protection.outlook.com/?url=https%3A%2F%2Fwww.tokusaku.com%2F&amp;data=05%7C02%7Ckatie.berkhoudt%40des.wa.gov%7C762b11626eb74f30535a08dd30051112%7C11d0e217264e400a8ba057dcc127d72d%7C0%7C0%7C638719520503434308%7CUnknown%7CTWFpbGZsb3d8eyJFbXB0eU1hcGkiOnRydWUsIlYiOiIwLjAuMDAwMCIsIlAiOiJXaW4zMiIsIkFOIjoiTWFpbCIsIldUIjoyfQ%3D%3D%7C0%7C%7C%7C&amp;sdata=%2BWTn6REIXklh%2FsVONcieIbgNkARwG6naA2kvfeCG1dg%3D&amp;reserved=0" xr:uid="{B3603367-B024-41F9-99DE-09D6053D3159}"/>
    <hyperlink ref="K27" r:id="rId184" display="https://apps.des.wa.gov/contracting/14822 IT Project Management Contract Amendment for CodeSmart - signed.pdf" xr:uid="{D9535F2F-2DAD-45A9-A771-D3C0295675E5}"/>
    <hyperlink ref="K14" r:id="rId185" display="https://apps.des.wa.gov/contracting/14822 IT Project Management Contract Amendment for Anthro-Tech - signed.pdf" xr:uid="{669E734F-7060-44DA-A223-5E4F55375420}"/>
    <hyperlink ref="C93" r:id="rId186" xr:uid="{9BC71DE7-6A2A-49AD-81A8-3FA23C18D731}"/>
    <hyperlink ref="K93" r:id="rId187" display="https://apps.des.wa.gov/contracting/14822 IT Project Management Contract Amendment Zones - signed.pdf" xr:uid="{7D1E0267-A1BC-4988-9691-66753393B28E}"/>
    <hyperlink ref="K5" r:id="rId188" display="https://apps.des.wa.gov/contracting/14822 IT Project Management Contract Amendment for 3K Technologies - signed.pdf" xr:uid="{20230C0B-1889-4E56-9CB5-ACE3D7C3B970}"/>
    <hyperlink ref="K6" r:id="rId189" display="https://apps.des.wa.gov/contracting/14822 IT Project Management Contract Amendment for 4 Consulting - signed.pdf" xr:uid="{391CD2BE-2FA6-460B-B534-1CC0B033D912}"/>
    <hyperlink ref="K7" r:id="rId190" display="https://apps.des.wa.gov/contracting/14822 IT Project Management Contract Amendment for accel bi - signed.pdf" xr:uid="{573CB00D-0043-4CBE-865C-3C11306632AC}"/>
    <hyperlink ref="K9" r:id="rId191" display="https://apps.des.wa.gov/contracting/14822 IT Project Management Contract Amendment for Adekoya Business Consulting - signed.pdf" xr:uid="{0D516572-BD86-4E6C-80C5-F2DC91D31158}"/>
    <hyperlink ref="K10" r:id="rId192" display="https://apps.des.wa.gov/contracting/14822 IT Project Management Contract Amendment for Advisicon - signed.pdf" xr:uid="{659A0CEC-006D-4080-B4E6-9B82858C9F92}"/>
    <hyperlink ref="K11" r:id="rId193" display="https://apps.des.wa.gov/contracting/14822 IT Project Management Contract Amendment for AG Consulting Partners - signed.pdf" xr:uid="{F0292CDE-D6C3-4AF9-9FCD-3737A46ECDA7}"/>
    <hyperlink ref="K12" r:id="rId194" display="https://apps.des.wa.gov/contracting/14822 IT Project Management Contract Amendment for Agile Global Solutions - signed.pdf" xr:uid="{C19A087A-1EDB-41B5-A92E-46C026457EF3}"/>
    <hyperlink ref="K43" r:id="rId195" display="https://apps.des.wa.gov/contracting/IT Project Management Contract Amendment InfiCare Technologies - signed.pdf" xr:uid="{6ED67E79-48F8-4CF8-95DD-DDCBB8B35539}"/>
    <hyperlink ref="K37" r:id="rId196" display="https://apps.des.wa.gov/contracting/14822 IT Project Management Contract Amendment for Elyon International - signed.pdf" xr:uid="{94D863C4-87A7-4646-96B0-E6CBB63BF5CC}"/>
    <hyperlink ref="K36" r:id="rId197" display="https://apps.des.wa.gov/contracting/14822 IT Project Management Contract Amendment for Elegant Enterprise-Wide Solutions - signed.pdf" xr:uid="{ADE51D8A-7559-4BD6-A976-BF3C91E773FC}"/>
    <hyperlink ref="K49" r:id="rId198" display="https://apps.des.wa.gov/contracting/14822 IT Project Management Contract Amendment for Integrated Solutions Group - signed.pdf" xr:uid="{3377B429-E897-40FB-9870-B44D96821DAD}"/>
    <hyperlink ref="K50" r:id="rId199" display="https://apps.des.wa.gov/contracting/14822 IT Project Management Contract Amendment for Integrated Technology Solutions and Services - signed.pdf" xr:uid="{58C78F2D-712E-43B5-AFDD-56BDF89281EB}"/>
    <hyperlink ref="K70" r:id="rId200" display="https://apps.des.wa.gov/contracting/14822 IT Project Management Contract Amendment for Resource Data - signed.pdf" xr:uid="{7A4138E0-80C1-426B-8578-E698EF9E1122}"/>
    <hyperlink ref="K71" r:id="rId201" display="https://apps.des.wa.gov/contracting/14822 IT Project Management Contract Amendment for Resource Logistics - signed.pdf" xr:uid="{A3D73F40-FA8A-4053-964D-79D1E554C8EB}"/>
    <hyperlink ref="K72" r:id="rId202" display="https://apps.des.wa.gov/contracting/14822 IT Project Management Contract Amendment for Sabot Consulting - signed.pdf" xr:uid="{58CC9C53-B274-40A9-AD82-FF5A9D3581A2}"/>
    <hyperlink ref="K73" r:id="rId203" display="https://apps.des.wa.gov/contracting/14822 IT Project Management Contract Amendment for Sage Group Technologies - signed.pdf" xr:uid="{95F693B0-A058-4A81-9444-7E9196811F17}"/>
    <hyperlink ref="K78" r:id="rId204" display="https://apps.des.wa.gov/contracting/14822 IT Project Management Contract Amendment for Solutions Resource - signed.pdf" xr:uid="{FAAA56BC-EB18-4982-BF44-8361B463C94E}"/>
    <hyperlink ref="K33" r:id="rId205" display="https://apps.des.wa.gov/contracting/14822 IT Project Management Contract Amendment for Destiny Technologies International - signed.pdf" xr:uid="{4B03B7E4-4FE4-44CD-AE71-2D19E8F0CFBE}"/>
    <hyperlink ref="K45" r:id="rId206" display="https://apps.des.wa.gov/contracting/14822 IT Project Management Contract Amendment for Information Alliance - signed.pdf" xr:uid="{9C0C800F-C91B-45AB-8F2E-4E37AFA8FB4C}"/>
    <hyperlink ref="N93" r:id="rId207" display="https://gcc02.safelinks.protection.outlook.com/?url=https%3A%2F%2Fwww.zones.com%2Fsite%2Fstatics%2Fstatic_page.html%3Fname%3Dpublic-sector-it-solutions%2Fcontracts%2Fwa-state-it-project-management-contracts&amp;data=05%7C02%7Ckatie.berkhoudt%40des.wa.gov%7C32b7781d4b0c46acf2f708dd8443ee78%7C11d0e217264e400a8ba057dcc127d72d%7C0%7C0%7C638812149478875569%7CUnknown%7CTWFpbGZsb3d8eyJFbXB0eU1hcGkiOnRydWUsIlYiOiIwLjAuMDAwMCIsIlAiOiJXaW4zMiIsIkFOIjoiTWFpbCIsIldUIjoyfQ%3D%3D%7C0%7C%7C%7C&amp;sdata=6zRePURdhipEsnOn2wAYBJFoJLnpHOepxi%2FOLH5urbE%3D&amp;reserved=0" xr:uid="{6FF0B459-4ED6-4932-85EE-47B4E55F8C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67078-A868-4D57-B8F5-48A981C320EE}">
  <dimension ref="A1:N92"/>
  <sheetViews>
    <sheetView workbookViewId="0"/>
  </sheetViews>
  <sheetFormatPr defaultRowHeight="15" x14ac:dyDescent="0.25"/>
  <sheetData>
    <row r="1" spans="1:14" ht="90" x14ac:dyDescent="0.25">
      <c r="A1" s="4" t="s">
        <v>0</v>
      </c>
      <c r="B1" s="4" t="s">
        <v>1</v>
      </c>
      <c r="C1" s="4" t="s">
        <v>2</v>
      </c>
      <c r="D1" s="21" t="s">
        <v>3</v>
      </c>
      <c r="E1" s="21" t="s">
        <v>4</v>
      </c>
      <c r="F1" s="21" t="s">
        <v>5</v>
      </c>
      <c r="G1" s="21" t="s">
        <v>3</v>
      </c>
      <c r="H1" s="21" t="s">
        <v>4</v>
      </c>
      <c r="I1" s="21" t="s">
        <v>5</v>
      </c>
      <c r="J1" s="4" t="s">
        <v>6</v>
      </c>
      <c r="K1" s="4" t="s">
        <v>7</v>
      </c>
      <c r="L1" s="4" t="s">
        <v>8</v>
      </c>
      <c r="M1" s="14" t="s">
        <v>9</v>
      </c>
      <c r="N1" s="14" t="s">
        <v>10</v>
      </c>
    </row>
    <row r="2" spans="1:14" ht="90" x14ac:dyDescent="0.25">
      <c r="A2" s="15" t="s">
        <v>11</v>
      </c>
      <c r="B2" s="3" t="s">
        <v>12</v>
      </c>
      <c r="C2" s="10" t="s">
        <v>13</v>
      </c>
      <c r="D2" s="55">
        <f>136.5</f>
        <v>136.5</v>
      </c>
      <c r="E2" s="52">
        <v>189</v>
      </c>
      <c r="F2" s="52">
        <v>215.25</v>
      </c>
      <c r="G2" s="52">
        <v>136.5</v>
      </c>
      <c r="H2" s="52">
        <v>189</v>
      </c>
      <c r="I2" s="52">
        <v>215.25</v>
      </c>
      <c r="J2" s="53" t="s">
        <v>14</v>
      </c>
      <c r="K2" s="53"/>
      <c r="L2" s="6"/>
      <c r="M2" s="54"/>
      <c r="N2" s="54"/>
    </row>
    <row r="3" spans="1:14" ht="90" x14ac:dyDescent="0.25">
      <c r="A3" s="3" t="s">
        <v>15</v>
      </c>
      <c r="B3" s="3" t="s">
        <v>16</v>
      </c>
      <c r="C3" s="10" t="s">
        <v>17</v>
      </c>
      <c r="D3" s="20">
        <v>94.5</v>
      </c>
      <c r="E3" s="20">
        <v>131.25</v>
      </c>
      <c r="F3" s="20">
        <v>147</v>
      </c>
      <c r="G3" s="20">
        <v>99.75</v>
      </c>
      <c r="H3" s="20">
        <v>136.5</v>
      </c>
      <c r="I3" s="20">
        <v>152.25</v>
      </c>
      <c r="J3" s="16" t="s">
        <v>18</v>
      </c>
      <c r="K3" s="19" t="s">
        <v>19</v>
      </c>
      <c r="L3" s="3"/>
      <c r="M3" s="2"/>
      <c r="N3" s="2"/>
    </row>
    <row r="4" spans="1:14" ht="90" x14ac:dyDescent="0.25">
      <c r="A4" s="39" t="s">
        <v>20</v>
      </c>
      <c r="B4" s="37" t="s">
        <v>21</v>
      </c>
      <c r="C4" s="37" t="s">
        <v>22</v>
      </c>
      <c r="D4" s="52"/>
      <c r="E4" s="52">
        <v>89.25</v>
      </c>
      <c r="F4" s="52"/>
      <c r="G4" s="52"/>
      <c r="H4" s="52">
        <v>131.77500000000001</v>
      </c>
      <c r="I4" s="52"/>
      <c r="J4" s="38" t="s">
        <v>23</v>
      </c>
      <c r="K4" s="17" t="s">
        <v>24</v>
      </c>
      <c r="L4" s="37"/>
      <c r="M4" s="39"/>
      <c r="N4" s="39"/>
    </row>
    <row r="5" spans="1:14" ht="90" x14ac:dyDescent="0.25">
      <c r="A5" s="42" t="s">
        <v>25</v>
      </c>
      <c r="B5" s="37" t="s">
        <v>26</v>
      </c>
      <c r="C5" s="43" t="s">
        <v>27</v>
      </c>
      <c r="D5" s="52"/>
      <c r="E5" s="52">
        <v>114.66</v>
      </c>
      <c r="F5" s="52">
        <v>151.452</v>
      </c>
      <c r="G5" s="52"/>
      <c r="H5" s="52">
        <v>114.66</v>
      </c>
      <c r="I5" s="52">
        <v>151.452</v>
      </c>
      <c r="J5" s="38" t="s">
        <v>28</v>
      </c>
      <c r="K5" s="12" t="s">
        <v>29</v>
      </c>
      <c r="L5" s="37" t="s">
        <v>30</v>
      </c>
      <c r="M5" s="39" t="s">
        <v>31</v>
      </c>
      <c r="N5" s="44"/>
    </row>
    <row r="6" spans="1:14" ht="75" x14ac:dyDescent="0.25">
      <c r="A6" s="37" t="s">
        <v>32</v>
      </c>
      <c r="B6" s="37" t="s">
        <v>33</v>
      </c>
      <c r="C6" s="37" t="s">
        <v>34</v>
      </c>
      <c r="D6" s="20">
        <v>93.701999999999998</v>
      </c>
      <c r="E6" s="20">
        <v>126.86099999999999</v>
      </c>
      <c r="F6" s="20">
        <v>194.4915</v>
      </c>
      <c r="G6" s="20">
        <v>93.701999999999998</v>
      </c>
      <c r="H6" s="20">
        <v>126.86099999999999</v>
      </c>
      <c r="I6" s="20">
        <v>194.4915</v>
      </c>
      <c r="J6" s="45" t="s">
        <v>35</v>
      </c>
      <c r="K6" s="12" t="s">
        <v>36</v>
      </c>
      <c r="L6" s="37" t="s">
        <v>37</v>
      </c>
      <c r="M6" s="39" t="s">
        <v>31</v>
      </c>
      <c r="N6" s="39"/>
    </row>
    <row r="7" spans="1:14" ht="90" x14ac:dyDescent="0.25">
      <c r="A7" s="25" t="s">
        <v>38</v>
      </c>
      <c r="B7" s="26" t="s">
        <v>39</v>
      </c>
      <c r="C7" s="27" t="s">
        <v>40</v>
      </c>
      <c r="D7" s="28">
        <v>223.65</v>
      </c>
      <c r="E7" s="28">
        <v>282.45</v>
      </c>
      <c r="F7" s="28"/>
      <c r="G7" s="28">
        <v>223.65</v>
      </c>
      <c r="H7" s="28">
        <v>282.45</v>
      </c>
      <c r="I7" s="28"/>
      <c r="J7" s="29" t="s">
        <v>41</v>
      </c>
      <c r="K7" s="30" t="s">
        <v>42</v>
      </c>
      <c r="L7" s="26"/>
      <c r="M7" s="25"/>
      <c r="N7" s="25"/>
    </row>
    <row r="8" spans="1:14" ht="90" x14ac:dyDescent="0.25">
      <c r="A8" s="37" t="s">
        <v>43</v>
      </c>
      <c r="B8" s="37" t="s">
        <v>44</v>
      </c>
      <c r="C8" s="37" t="s">
        <v>45</v>
      </c>
      <c r="D8" s="20">
        <v>210</v>
      </c>
      <c r="E8" s="20">
        <v>236.25</v>
      </c>
      <c r="F8" s="20">
        <v>257.25</v>
      </c>
      <c r="G8" s="20">
        <v>215.25</v>
      </c>
      <c r="H8" s="20">
        <v>241.5</v>
      </c>
      <c r="I8" s="20">
        <v>262.5</v>
      </c>
      <c r="J8" s="38" t="s">
        <v>46</v>
      </c>
      <c r="K8" s="17" t="s">
        <v>47</v>
      </c>
      <c r="L8" s="37" t="s">
        <v>37</v>
      </c>
      <c r="M8" s="39" t="s">
        <v>31</v>
      </c>
      <c r="N8" s="41" t="s">
        <v>48</v>
      </c>
    </row>
    <row r="9" spans="1:14" ht="90" x14ac:dyDescent="0.25">
      <c r="A9" s="37" t="s">
        <v>49</v>
      </c>
      <c r="B9" s="37" t="s">
        <v>50</v>
      </c>
      <c r="C9" s="37" t="s">
        <v>51</v>
      </c>
      <c r="D9" s="20">
        <v>135.44999999999999</v>
      </c>
      <c r="E9" s="20">
        <v>156.44999999999999</v>
      </c>
      <c r="F9" s="20">
        <v>198.45</v>
      </c>
      <c r="G9" s="20">
        <v>135.44999999999999</v>
      </c>
      <c r="H9" s="20">
        <v>156.44999999999999</v>
      </c>
      <c r="I9" s="20">
        <v>198.45</v>
      </c>
      <c r="J9" s="38" t="s">
        <v>52</v>
      </c>
      <c r="K9" s="12" t="s">
        <v>53</v>
      </c>
      <c r="L9" s="37" t="s">
        <v>54</v>
      </c>
      <c r="M9" s="39" t="s">
        <v>31</v>
      </c>
      <c r="N9" s="39"/>
    </row>
    <row r="10" spans="1:14" ht="105" x14ac:dyDescent="0.25">
      <c r="A10" s="37" t="s">
        <v>55</v>
      </c>
      <c r="B10" s="37" t="s">
        <v>56</v>
      </c>
      <c r="C10" s="37" t="s">
        <v>57</v>
      </c>
      <c r="D10" s="20">
        <v>110.25</v>
      </c>
      <c r="E10" s="20">
        <v>136.5</v>
      </c>
      <c r="F10" s="20">
        <v>157.5</v>
      </c>
      <c r="G10" s="20">
        <v>110.25</v>
      </c>
      <c r="H10" s="20">
        <v>136.5</v>
      </c>
      <c r="I10" s="20">
        <v>157.5</v>
      </c>
      <c r="J10" s="38" t="s">
        <v>58</v>
      </c>
      <c r="K10" s="17" t="s">
        <v>59</v>
      </c>
      <c r="L10" s="37"/>
      <c r="M10" s="39"/>
      <c r="N10" s="40" t="s">
        <v>60</v>
      </c>
    </row>
    <row r="11" spans="1:14" ht="90" x14ac:dyDescent="0.25">
      <c r="A11" s="37" t="s">
        <v>61</v>
      </c>
      <c r="B11" s="37" t="s">
        <v>62</v>
      </c>
      <c r="C11" s="37" t="s">
        <v>63</v>
      </c>
      <c r="D11" s="20">
        <v>96.6</v>
      </c>
      <c r="E11" s="20">
        <v>129.15</v>
      </c>
      <c r="F11" s="20">
        <v>154.35</v>
      </c>
      <c r="G11" s="20">
        <v>144.9</v>
      </c>
      <c r="H11" s="20">
        <v>193.72499999999999</v>
      </c>
      <c r="I11" s="20">
        <v>231.52500000000001</v>
      </c>
      <c r="J11" s="38" t="s">
        <v>64</v>
      </c>
      <c r="K11" s="17" t="s">
        <v>65</v>
      </c>
      <c r="L11" s="37"/>
      <c r="M11" s="39"/>
      <c r="N11" s="40" t="s">
        <v>66</v>
      </c>
    </row>
    <row r="12" spans="1:14" ht="75" x14ac:dyDescent="0.25">
      <c r="A12" s="26" t="s">
        <v>67</v>
      </c>
      <c r="B12" s="26" t="s">
        <v>68</v>
      </c>
      <c r="C12" s="31" t="s">
        <v>69</v>
      </c>
      <c r="D12" s="28"/>
      <c r="E12" s="28">
        <v>115.5</v>
      </c>
      <c r="F12" s="28">
        <v>131.25</v>
      </c>
      <c r="G12" s="28"/>
      <c r="H12" s="28">
        <v>126</v>
      </c>
      <c r="I12" s="28">
        <v>141.75</v>
      </c>
      <c r="J12" s="29" t="s">
        <v>70</v>
      </c>
      <c r="K12" s="32" t="s">
        <v>71</v>
      </c>
      <c r="L12" s="26"/>
      <c r="M12" s="25"/>
      <c r="N12" s="25"/>
    </row>
    <row r="13" spans="1:14" ht="90" x14ac:dyDescent="0.25">
      <c r="A13" s="2" t="s">
        <v>72</v>
      </c>
      <c r="B13" s="3" t="s">
        <v>73</v>
      </c>
      <c r="C13" s="6" t="s">
        <v>74</v>
      </c>
      <c r="D13" s="20">
        <v>162.75</v>
      </c>
      <c r="E13" s="20">
        <v>178.5</v>
      </c>
      <c r="F13" s="20">
        <v>220.5</v>
      </c>
      <c r="G13" s="20">
        <v>162.75</v>
      </c>
      <c r="H13" s="20">
        <v>178.5</v>
      </c>
      <c r="I13" s="20">
        <v>220.5</v>
      </c>
      <c r="J13" s="16" t="s">
        <v>75</v>
      </c>
      <c r="K13" s="17" t="s">
        <v>76</v>
      </c>
      <c r="L13" s="3"/>
      <c r="M13" s="2" t="s">
        <v>31</v>
      </c>
      <c r="N13" s="2"/>
    </row>
    <row r="14" spans="1:14" ht="75" x14ac:dyDescent="0.25">
      <c r="A14" s="2" t="s">
        <v>77</v>
      </c>
      <c r="B14" s="3" t="s">
        <v>78</v>
      </c>
      <c r="C14" s="6" t="s">
        <v>79</v>
      </c>
      <c r="D14" s="20">
        <v>89.25</v>
      </c>
      <c r="E14" s="20">
        <v>99.75</v>
      </c>
      <c r="F14" s="20">
        <v>131.25</v>
      </c>
      <c r="G14" s="20">
        <v>131.25</v>
      </c>
      <c r="H14" s="20">
        <v>147</v>
      </c>
      <c r="I14" s="20">
        <v>194.25</v>
      </c>
      <c r="J14" s="16" t="s">
        <v>80</v>
      </c>
      <c r="K14" s="19" t="s">
        <v>81</v>
      </c>
      <c r="L14" s="3" t="s">
        <v>37</v>
      </c>
      <c r="M14" s="2" t="s">
        <v>31</v>
      </c>
      <c r="N14" s="2"/>
    </row>
    <row r="15" spans="1:14" ht="105" x14ac:dyDescent="0.25">
      <c r="A15" s="2" t="s">
        <v>82</v>
      </c>
      <c r="B15" s="3" t="s">
        <v>83</v>
      </c>
      <c r="C15" s="6" t="s">
        <v>84</v>
      </c>
      <c r="D15" s="20">
        <v>105</v>
      </c>
      <c r="E15" s="20">
        <v>131.25</v>
      </c>
      <c r="F15" s="20">
        <v>157.5</v>
      </c>
      <c r="G15" s="20">
        <v>105</v>
      </c>
      <c r="H15" s="20">
        <v>131.25</v>
      </c>
      <c r="I15" s="20">
        <v>157.5</v>
      </c>
      <c r="J15" s="16" t="s">
        <v>85</v>
      </c>
      <c r="K15" s="17" t="s">
        <v>86</v>
      </c>
      <c r="L15" s="3"/>
      <c r="M15" s="2" t="s">
        <v>31</v>
      </c>
      <c r="N15" s="12"/>
    </row>
    <row r="16" spans="1:14" ht="90" x14ac:dyDescent="0.25">
      <c r="A16" s="3" t="s">
        <v>87</v>
      </c>
      <c r="B16" s="3" t="s">
        <v>88</v>
      </c>
      <c r="C16" s="10" t="s">
        <v>89</v>
      </c>
      <c r="D16" s="20">
        <v>157.5</v>
      </c>
      <c r="E16" s="20">
        <v>183.75</v>
      </c>
      <c r="F16" s="20">
        <v>210</v>
      </c>
      <c r="G16" s="20">
        <v>168</v>
      </c>
      <c r="H16" s="20">
        <v>194.25</v>
      </c>
      <c r="I16" s="20">
        <v>220.5</v>
      </c>
      <c r="J16" s="16" t="s">
        <v>90</v>
      </c>
      <c r="K16" s="19" t="s">
        <v>91</v>
      </c>
      <c r="L16" s="3"/>
      <c r="M16" s="2" t="s">
        <v>31</v>
      </c>
      <c r="N16" s="2"/>
    </row>
    <row r="17" spans="1:14" ht="105" x14ac:dyDescent="0.25">
      <c r="A17" s="26" t="s">
        <v>92</v>
      </c>
      <c r="B17" s="26" t="s">
        <v>93</v>
      </c>
      <c r="C17" s="33" t="s">
        <v>94</v>
      </c>
      <c r="D17" s="28">
        <v>131.25</v>
      </c>
      <c r="E17" s="28">
        <v>183.75</v>
      </c>
      <c r="F17" s="28"/>
      <c r="G17" s="28">
        <v>131.25</v>
      </c>
      <c r="H17" s="28">
        <v>183.75</v>
      </c>
      <c r="I17" s="28"/>
      <c r="J17" s="29" t="s">
        <v>95</v>
      </c>
      <c r="K17" s="34" t="s">
        <v>96</v>
      </c>
      <c r="L17" s="26" t="s">
        <v>37</v>
      </c>
      <c r="M17" s="25" t="s">
        <v>31</v>
      </c>
      <c r="N17" s="25"/>
    </row>
    <row r="18" spans="1:14" ht="90" x14ac:dyDescent="0.25">
      <c r="A18" s="3" t="s">
        <v>97</v>
      </c>
      <c r="B18" s="3" t="s">
        <v>98</v>
      </c>
      <c r="C18" s="10" t="s">
        <v>99</v>
      </c>
      <c r="D18" s="20">
        <v>131.25</v>
      </c>
      <c r="E18" s="20">
        <v>162.75</v>
      </c>
      <c r="F18" s="20">
        <v>189</v>
      </c>
      <c r="G18" s="20">
        <v>131.25</v>
      </c>
      <c r="H18" s="20">
        <v>162.75</v>
      </c>
      <c r="I18" s="20">
        <v>189</v>
      </c>
      <c r="J18" s="16" t="s">
        <v>100</v>
      </c>
      <c r="K18" s="19" t="s">
        <v>101</v>
      </c>
      <c r="L18" s="3"/>
      <c r="M18" s="2" t="s">
        <v>31</v>
      </c>
      <c r="N18" s="13" t="s">
        <v>97</v>
      </c>
    </row>
    <row r="19" spans="1:14" ht="90" x14ac:dyDescent="0.25">
      <c r="A19" s="3" t="s">
        <v>102</v>
      </c>
      <c r="B19" s="3" t="s">
        <v>103</v>
      </c>
      <c r="C19" s="10" t="s">
        <v>104</v>
      </c>
      <c r="D19" s="20">
        <v>273</v>
      </c>
      <c r="E19" s="20">
        <v>336</v>
      </c>
      <c r="F19" s="20">
        <v>367.5</v>
      </c>
      <c r="G19" s="20">
        <v>300.3</v>
      </c>
      <c r="H19" s="20">
        <v>369.6</v>
      </c>
      <c r="I19" s="20">
        <v>404.25</v>
      </c>
      <c r="J19" s="16" t="s">
        <v>105</v>
      </c>
      <c r="K19" s="19" t="s">
        <v>106</v>
      </c>
      <c r="L19" s="3"/>
      <c r="M19" s="2"/>
      <c r="N19" s="2"/>
    </row>
    <row r="20" spans="1:14" ht="90" x14ac:dyDescent="0.25">
      <c r="A20" s="2" t="s">
        <v>107</v>
      </c>
      <c r="B20" s="3" t="s">
        <v>108</v>
      </c>
      <c r="C20" s="10" t="s">
        <v>109</v>
      </c>
      <c r="D20" s="20">
        <v>115.5</v>
      </c>
      <c r="E20" s="20">
        <v>126</v>
      </c>
      <c r="F20" s="20">
        <v>136.5</v>
      </c>
      <c r="G20" s="20">
        <v>115.5</v>
      </c>
      <c r="H20" s="20">
        <v>126</v>
      </c>
      <c r="I20" s="20">
        <v>136.5</v>
      </c>
      <c r="J20" s="10" t="s">
        <v>110</v>
      </c>
      <c r="K20" s="19" t="s">
        <v>111</v>
      </c>
      <c r="L20" s="3"/>
      <c r="M20" s="2"/>
      <c r="N20" s="2"/>
    </row>
    <row r="21" spans="1:14" ht="75" x14ac:dyDescent="0.25">
      <c r="A21" s="3" t="s">
        <v>112</v>
      </c>
      <c r="B21" s="3" t="s">
        <v>113</v>
      </c>
      <c r="C21" s="10" t="s">
        <v>114</v>
      </c>
      <c r="D21" s="20">
        <v>141.75</v>
      </c>
      <c r="E21" s="20">
        <v>173.25</v>
      </c>
      <c r="F21" s="20">
        <v>194.25</v>
      </c>
      <c r="G21" s="20">
        <v>152.25</v>
      </c>
      <c r="H21" s="20">
        <v>183.75</v>
      </c>
      <c r="I21" s="20">
        <v>204.75</v>
      </c>
      <c r="J21" s="16" t="s">
        <v>115</v>
      </c>
      <c r="K21" s="19" t="s">
        <v>116</v>
      </c>
      <c r="L21" s="3"/>
      <c r="M21" s="2" t="s">
        <v>31</v>
      </c>
      <c r="N21" s="2"/>
    </row>
    <row r="22" spans="1:14" ht="135" x14ac:dyDescent="0.25">
      <c r="A22" s="3" t="s">
        <v>117</v>
      </c>
      <c r="B22" s="3" t="s">
        <v>118</v>
      </c>
      <c r="C22" s="6" t="s">
        <v>119</v>
      </c>
      <c r="D22" s="20">
        <v>99.75</v>
      </c>
      <c r="E22" s="20">
        <v>131.25</v>
      </c>
      <c r="F22" s="20">
        <v>152.25</v>
      </c>
      <c r="G22" s="20">
        <v>105</v>
      </c>
      <c r="H22" s="20">
        <v>136.5</v>
      </c>
      <c r="I22" s="20">
        <v>157.5</v>
      </c>
      <c r="J22" s="16" t="s">
        <v>120</v>
      </c>
      <c r="K22" s="19" t="s">
        <v>121</v>
      </c>
      <c r="L22" s="3"/>
      <c r="M22" s="2"/>
      <c r="N22" s="13" t="s">
        <v>122</v>
      </c>
    </row>
    <row r="23" spans="1:14" ht="90" x14ac:dyDescent="0.25">
      <c r="A23" s="3" t="s">
        <v>123</v>
      </c>
      <c r="B23" s="3" t="s">
        <v>124</v>
      </c>
      <c r="C23" s="10" t="s">
        <v>125</v>
      </c>
      <c r="D23" s="20">
        <v>110.25</v>
      </c>
      <c r="E23" s="20">
        <v>131.25</v>
      </c>
      <c r="F23" s="20">
        <v>152.25</v>
      </c>
      <c r="G23" s="20">
        <v>110.25</v>
      </c>
      <c r="H23" s="20">
        <v>131.25</v>
      </c>
      <c r="I23" s="20">
        <v>152.25</v>
      </c>
      <c r="J23" s="16" t="s">
        <v>126</v>
      </c>
      <c r="K23" s="18" t="s">
        <v>127</v>
      </c>
      <c r="L23" s="3"/>
      <c r="M23" s="2" t="s">
        <v>31</v>
      </c>
      <c r="N23" s="2"/>
    </row>
    <row r="24" spans="1:14" ht="75" x14ac:dyDescent="0.25">
      <c r="A24" s="2" t="s">
        <v>128</v>
      </c>
      <c r="B24" s="3" t="s">
        <v>129</v>
      </c>
      <c r="C24" s="6" t="s">
        <v>130</v>
      </c>
      <c r="D24" s="20">
        <v>110.25</v>
      </c>
      <c r="E24" s="20">
        <v>136.5</v>
      </c>
      <c r="F24" s="20">
        <v>157.5</v>
      </c>
      <c r="G24" s="20">
        <v>110.25</v>
      </c>
      <c r="H24" s="20">
        <v>136.5</v>
      </c>
      <c r="I24" s="20">
        <v>157.5</v>
      </c>
      <c r="J24" s="16" t="s">
        <v>131</v>
      </c>
      <c r="K24" s="19" t="s">
        <v>132</v>
      </c>
      <c r="L24" s="3"/>
      <c r="M24" s="2" t="s">
        <v>31</v>
      </c>
      <c r="N24" s="2"/>
    </row>
    <row r="25" spans="1:14" ht="90" x14ac:dyDescent="0.25">
      <c r="A25" s="2" t="s">
        <v>133</v>
      </c>
      <c r="B25" s="3" t="s">
        <v>134</v>
      </c>
      <c r="C25" s="6" t="s">
        <v>135</v>
      </c>
      <c r="D25" s="20">
        <v>120.75</v>
      </c>
      <c r="E25" s="20">
        <v>183.75</v>
      </c>
      <c r="F25" s="20">
        <v>262.5</v>
      </c>
      <c r="G25" s="20">
        <v>120.75</v>
      </c>
      <c r="H25" s="20">
        <v>183.75</v>
      </c>
      <c r="I25" s="20">
        <v>262.5</v>
      </c>
      <c r="J25" s="16" t="s">
        <v>136</v>
      </c>
      <c r="K25" s="17" t="s">
        <v>137</v>
      </c>
      <c r="L25" s="3"/>
      <c r="M25" s="2" t="s">
        <v>31</v>
      </c>
      <c r="N25" s="2"/>
    </row>
    <row r="26" spans="1:14" ht="90" x14ac:dyDescent="0.25">
      <c r="A26" s="3" t="s">
        <v>138</v>
      </c>
      <c r="B26" s="3" t="s">
        <v>139</v>
      </c>
      <c r="C26" s="10" t="s">
        <v>140</v>
      </c>
      <c r="D26" s="20">
        <v>98.7</v>
      </c>
      <c r="E26" s="20">
        <v>119.7</v>
      </c>
      <c r="F26" s="20">
        <v>161.69999999999999</v>
      </c>
      <c r="G26" s="20">
        <v>98.7</v>
      </c>
      <c r="H26" s="20">
        <v>119.7</v>
      </c>
      <c r="I26" s="20">
        <v>161.69999999999999</v>
      </c>
      <c r="J26" s="16" t="s">
        <v>141</v>
      </c>
      <c r="K26" s="12" t="s">
        <v>142</v>
      </c>
      <c r="L26" s="3"/>
      <c r="M26" s="2"/>
      <c r="N26" s="2"/>
    </row>
    <row r="27" spans="1:14" ht="75" x14ac:dyDescent="0.25">
      <c r="A27" s="2" t="s">
        <v>143</v>
      </c>
      <c r="B27" s="3" t="s">
        <v>144</v>
      </c>
      <c r="C27" s="11" t="s">
        <v>145</v>
      </c>
      <c r="D27" s="20">
        <v>110.25</v>
      </c>
      <c r="E27" s="20">
        <v>162.75</v>
      </c>
      <c r="F27" s="20">
        <v>199.5</v>
      </c>
      <c r="G27" s="20">
        <v>110.25</v>
      </c>
      <c r="H27" s="20">
        <v>162.75</v>
      </c>
      <c r="I27" s="20">
        <v>199.5</v>
      </c>
      <c r="J27" s="16" t="s">
        <v>146</v>
      </c>
      <c r="K27" s="18" t="s">
        <v>147</v>
      </c>
      <c r="L27" s="3"/>
      <c r="M27" s="2"/>
      <c r="N27" s="12" t="s">
        <v>143</v>
      </c>
    </row>
    <row r="28" spans="1:14" ht="120" x14ac:dyDescent="0.25">
      <c r="A28" s="3" t="s">
        <v>148</v>
      </c>
      <c r="B28" s="3" t="s">
        <v>149</v>
      </c>
      <c r="C28" s="6" t="s">
        <v>150</v>
      </c>
      <c r="D28" s="20"/>
      <c r="E28" s="20">
        <v>137.58150000000001</v>
      </c>
      <c r="F28" s="20">
        <v>166.047</v>
      </c>
      <c r="G28" s="20"/>
      <c r="H28" s="20">
        <v>158.214</v>
      </c>
      <c r="I28" s="20">
        <v>190.953</v>
      </c>
      <c r="J28" s="16" t="s">
        <v>151</v>
      </c>
      <c r="K28" s="19" t="s">
        <v>152</v>
      </c>
      <c r="L28" s="3" t="s">
        <v>30</v>
      </c>
      <c r="M28" s="2"/>
      <c r="N28" s="13" t="s">
        <v>153</v>
      </c>
    </row>
    <row r="29" spans="1:14" ht="90" x14ac:dyDescent="0.25">
      <c r="A29" s="2" t="s">
        <v>154</v>
      </c>
      <c r="B29" s="3" t="s">
        <v>155</v>
      </c>
      <c r="C29" s="6" t="s">
        <v>156</v>
      </c>
      <c r="D29" s="20"/>
      <c r="E29" s="20">
        <v>96.201000000000008</v>
      </c>
      <c r="F29" s="20">
        <v>113.694</v>
      </c>
      <c r="G29" s="20"/>
      <c r="H29" s="20">
        <v>96.201000000000008</v>
      </c>
      <c r="I29" s="20">
        <v>113.694</v>
      </c>
      <c r="J29" s="16" t="s">
        <v>157</v>
      </c>
      <c r="K29" s="19" t="s">
        <v>158</v>
      </c>
      <c r="L29" s="3"/>
      <c r="M29" s="2"/>
      <c r="N29" s="2"/>
    </row>
    <row r="30" spans="1:14" ht="105" x14ac:dyDescent="0.25">
      <c r="A30" s="3" t="s">
        <v>159</v>
      </c>
      <c r="B30" s="3" t="s">
        <v>160</v>
      </c>
      <c r="C30" s="6" t="s">
        <v>161</v>
      </c>
      <c r="D30" s="20">
        <v>152.25</v>
      </c>
      <c r="E30" s="20">
        <v>168</v>
      </c>
      <c r="F30" s="20">
        <v>194.25</v>
      </c>
      <c r="G30" s="20">
        <v>152.25</v>
      </c>
      <c r="H30" s="20">
        <v>168</v>
      </c>
      <c r="I30" s="20">
        <v>194.25</v>
      </c>
      <c r="J30" s="16" t="s">
        <v>162</v>
      </c>
      <c r="K30" s="19" t="s">
        <v>163</v>
      </c>
      <c r="L30" s="3"/>
      <c r="M30" s="3"/>
      <c r="N30" s="2"/>
    </row>
    <row r="31" spans="1:14" ht="90" x14ac:dyDescent="0.25">
      <c r="A31" s="3" t="s">
        <v>164</v>
      </c>
      <c r="B31" s="3" t="s">
        <v>165</v>
      </c>
      <c r="C31" s="6" t="s">
        <v>166</v>
      </c>
      <c r="D31" s="20">
        <v>110.25</v>
      </c>
      <c r="E31" s="20">
        <v>141.75</v>
      </c>
      <c r="F31" s="20">
        <v>162.75</v>
      </c>
      <c r="G31" s="20">
        <v>110.25</v>
      </c>
      <c r="H31" s="20">
        <v>141.75</v>
      </c>
      <c r="I31" s="20">
        <v>162.75</v>
      </c>
      <c r="J31" s="16" t="s">
        <v>167</v>
      </c>
      <c r="K31" s="19" t="s">
        <v>168</v>
      </c>
      <c r="L31" s="3" t="s">
        <v>30</v>
      </c>
      <c r="M31" s="2"/>
      <c r="N31" s="2"/>
    </row>
    <row r="32" spans="1:14" ht="105" x14ac:dyDescent="0.25">
      <c r="A32" s="26" t="s">
        <v>169</v>
      </c>
      <c r="B32" s="26" t="s">
        <v>170</v>
      </c>
      <c r="C32" s="31" t="s">
        <v>171</v>
      </c>
      <c r="D32" s="47">
        <v>84</v>
      </c>
      <c r="E32" s="47">
        <v>126</v>
      </c>
      <c r="F32" s="47">
        <v>168</v>
      </c>
      <c r="G32" s="47">
        <v>84</v>
      </c>
      <c r="H32" s="47">
        <v>126</v>
      </c>
      <c r="I32" s="47">
        <v>168</v>
      </c>
      <c r="J32" s="48" t="s">
        <v>172</v>
      </c>
      <c r="K32" s="34" t="s">
        <v>173</v>
      </c>
      <c r="L32" s="26"/>
      <c r="M32" s="25"/>
      <c r="N32" s="49" t="s">
        <v>169</v>
      </c>
    </row>
    <row r="33" spans="1:14" ht="90" x14ac:dyDescent="0.25">
      <c r="A33" s="3" t="s">
        <v>174</v>
      </c>
      <c r="B33" s="3" t="s">
        <v>175</v>
      </c>
      <c r="C33" s="10" t="s">
        <v>176</v>
      </c>
      <c r="D33" s="20">
        <v>157.5</v>
      </c>
      <c r="E33" s="20">
        <v>210</v>
      </c>
      <c r="F33" s="20">
        <v>262.5</v>
      </c>
      <c r="G33" s="20">
        <v>157.5</v>
      </c>
      <c r="H33" s="20">
        <v>210</v>
      </c>
      <c r="I33" s="20">
        <v>262.5</v>
      </c>
      <c r="J33" s="16" t="s">
        <v>177</v>
      </c>
      <c r="K33" s="19" t="s">
        <v>178</v>
      </c>
      <c r="L33" s="3"/>
      <c r="M33" s="2" t="s">
        <v>31</v>
      </c>
      <c r="N33" s="2"/>
    </row>
    <row r="34" spans="1:14" ht="90" x14ac:dyDescent="0.25">
      <c r="A34" s="3" t="s">
        <v>179</v>
      </c>
      <c r="B34" s="3" t="s">
        <v>180</v>
      </c>
      <c r="C34" s="6" t="s">
        <v>181</v>
      </c>
      <c r="D34" s="36">
        <v>94.269000000000005</v>
      </c>
      <c r="E34" s="36">
        <v>134.505</v>
      </c>
      <c r="F34" s="36">
        <v>227.67150000000001</v>
      </c>
      <c r="G34" s="36">
        <v>94.269000000000005</v>
      </c>
      <c r="H34" s="36">
        <v>134.505</v>
      </c>
      <c r="I34" s="36">
        <v>227.67150000000001</v>
      </c>
      <c r="J34" s="16" t="s">
        <v>182</v>
      </c>
      <c r="K34" s="16" t="s">
        <v>183</v>
      </c>
      <c r="L34" s="3"/>
      <c r="M34" s="2"/>
      <c r="N34" s="2"/>
    </row>
    <row r="35" spans="1:14" ht="105" x14ac:dyDescent="0.25">
      <c r="A35" s="3" t="s">
        <v>184</v>
      </c>
      <c r="B35" s="3" t="s">
        <v>185</v>
      </c>
      <c r="C35" s="10" t="s">
        <v>186</v>
      </c>
      <c r="D35" s="20">
        <v>94.5</v>
      </c>
      <c r="E35" s="20">
        <v>126</v>
      </c>
      <c r="F35" s="20">
        <v>155.4</v>
      </c>
      <c r="G35" s="20">
        <v>94.5</v>
      </c>
      <c r="H35" s="20">
        <v>126</v>
      </c>
      <c r="I35" s="20">
        <v>155.4</v>
      </c>
      <c r="J35" s="16" t="s">
        <v>187</v>
      </c>
      <c r="K35" s="10" t="s">
        <v>188</v>
      </c>
      <c r="L35" s="3"/>
      <c r="M35" s="2"/>
      <c r="N35" s="13"/>
    </row>
    <row r="36" spans="1:14" ht="105" x14ac:dyDescent="0.25">
      <c r="A36" s="3" t="s">
        <v>189</v>
      </c>
      <c r="B36" s="3" t="s">
        <v>190</v>
      </c>
      <c r="C36" s="10" t="s">
        <v>191</v>
      </c>
      <c r="D36" s="20">
        <v>78.75</v>
      </c>
      <c r="E36" s="20">
        <v>120.75</v>
      </c>
      <c r="F36" s="20">
        <v>173.25</v>
      </c>
      <c r="G36" s="20">
        <v>78.75</v>
      </c>
      <c r="H36" s="20">
        <v>120.75</v>
      </c>
      <c r="I36" s="20">
        <v>173.25</v>
      </c>
      <c r="J36" s="16" t="s">
        <v>192</v>
      </c>
      <c r="K36" s="19" t="s">
        <v>193</v>
      </c>
      <c r="L36" s="3"/>
      <c r="M36" s="2"/>
      <c r="N36" s="2"/>
    </row>
    <row r="37" spans="1:14" ht="105" x14ac:dyDescent="0.25">
      <c r="A37" s="2" t="s">
        <v>194</v>
      </c>
      <c r="B37" s="3" t="s">
        <v>195</v>
      </c>
      <c r="C37" s="10" t="s">
        <v>196</v>
      </c>
      <c r="D37" s="20">
        <v>156.44999999999999</v>
      </c>
      <c r="E37" s="20">
        <v>193.2</v>
      </c>
      <c r="F37" s="20">
        <v>271.95</v>
      </c>
      <c r="G37" s="20">
        <v>180.6</v>
      </c>
      <c r="H37" s="20">
        <v>221.55</v>
      </c>
      <c r="I37" s="20">
        <v>312.89999999999998</v>
      </c>
      <c r="J37" s="16" t="s">
        <v>197</v>
      </c>
      <c r="K37" s="19" t="s">
        <v>198</v>
      </c>
      <c r="L37" s="3"/>
      <c r="M37" s="2"/>
      <c r="N37" s="13" t="s">
        <v>199</v>
      </c>
    </row>
    <row r="38" spans="1:14" ht="105" x14ac:dyDescent="0.25">
      <c r="A38" s="3" t="s">
        <v>200</v>
      </c>
      <c r="B38" s="3" t="s">
        <v>201</v>
      </c>
      <c r="C38" s="10" t="s">
        <v>202</v>
      </c>
      <c r="D38" s="20">
        <v>262.5</v>
      </c>
      <c r="E38" s="20">
        <v>315</v>
      </c>
      <c r="F38" s="20">
        <v>383.25</v>
      </c>
      <c r="G38" s="20">
        <v>341.25</v>
      </c>
      <c r="H38" s="20">
        <v>393.75</v>
      </c>
      <c r="I38" s="20">
        <v>462</v>
      </c>
      <c r="J38" s="16" t="s">
        <v>203</v>
      </c>
      <c r="K38" s="19" t="s">
        <v>204</v>
      </c>
      <c r="L38" s="3" t="s">
        <v>205</v>
      </c>
      <c r="M38" s="2" t="s">
        <v>31</v>
      </c>
      <c r="N38" s="13" t="s">
        <v>206</v>
      </c>
    </row>
    <row r="39" spans="1:14" ht="90" x14ac:dyDescent="0.25">
      <c r="A39" s="3" t="s">
        <v>207</v>
      </c>
      <c r="B39" s="3" t="s">
        <v>208</v>
      </c>
      <c r="C39" s="6" t="s">
        <v>209</v>
      </c>
      <c r="D39" s="20">
        <v>162.75</v>
      </c>
      <c r="E39" s="20">
        <v>204.75</v>
      </c>
      <c r="F39" s="20">
        <v>262.5</v>
      </c>
      <c r="G39" s="20">
        <v>162.75</v>
      </c>
      <c r="H39" s="20">
        <v>204.75</v>
      </c>
      <c r="I39" s="20">
        <v>262.5</v>
      </c>
      <c r="J39" s="16" t="s">
        <v>210</v>
      </c>
      <c r="K39" s="9" t="s">
        <v>211</v>
      </c>
      <c r="L39" s="3"/>
      <c r="M39" s="2" t="s">
        <v>31</v>
      </c>
      <c r="N39" s="2"/>
    </row>
    <row r="40" spans="1:14" ht="90" x14ac:dyDescent="0.25">
      <c r="A40" s="3" t="s">
        <v>212</v>
      </c>
      <c r="B40" s="3" t="s">
        <v>213</v>
      </c>
      <c r="C40" s="10" t="s">
        <v>214</v>
      </c>
      <c r="D40" s="20">
        <v>194.25</v>
      </c>
      <c r="E40" s="20">
        <v>250.95</v>
      </c>
      <c r="F40" s="20">
        <v>309.75</v>
      </c>
      <c r="G40" s="20">
        <v>194.25</v>
      </c>
      <c r="H40" s="20">
        <v>250.95</v>
      </c>
      <c r="I40" s="20">
        <v>309.75</v>
      </c>
      <c r="J40" s="16" t="s">
        <v>215</v>
      </c>
      <c r="K40" s="17" t="s">
        <v>216</v>
      </c>
      <c r="L40" s="3"/>
      <c r="M40" s="2"/>
      <c r="N40" s="2"/>
    </row>
    <row r="41" spans="1:14" ht="90" x14ac:dyDescent="0.25">
      <c r="A41" s="3" t="s">
        <v>217</v>
      </c>
      <c r="B41" s="3" t="s">
        <v>218</v>
      </c>
      <c r="C41" s="10" t="s">
        <v>219</v>
      </c>
      <c r="D41" s="20">
        <v>183.75</v>
      </c>
      <c r="E41" s="20">
        <v>236.25</v>
      </c>
      <c r="F41" s="20">
        <v>288.75</v>
      </c>
      <c r="G41" s="20">
        <v>210</v>
      </c>
      <c r="H41" s="20">
        <v>262.5</v>
      </c>
      <c r="I41" s="20">
        <v>315</v>
      </c>
      <c r="J41" s="16" t="s">
        <v>220</v>
      </c>
      <c r="K41" s="19" t="s">
        <v>221</v>
      </c>
      <c r="L41" s="3" t="s">
        <v>205</v>
      </c>
      <c r="M41" s="2" t="s">
        <v>31</v>
      </c>
      <c r="N41" s="2"/>
    </row>
    <row r="42" spans="1:14" ht="75" x14ac:dyDescent="0.25">
      <c r="A42" s="3" t="s">
        <v>222</v>
      </c>
      <c r="B42" s="3" t="s">
        <v>223</v>
      </c>
      <c r="C42" s="10" t="s">
        <v>224</v>
      </c>
      <c r="D42" s="20">
        <v>63</v>
      </c>
      <c r="E42" s="20">
        <v>78.75</v>
      </c>
      <c r="F42" s="20">
        <v>94.5</v>
      </c>
      <c r="G42" s="20">
        <v>94.5</v>
      </c>
      <c r="H42" s="20">
        <v>118.125</v>
      </c>
      <c r="I42" s="20">
        <v>141.75</v>
      </c>
      <c r="J42" s="16" t="s">
        <v>225</v>
      </c>
      <c r="K42" s="12" t="s">
        <v>226</v>
      </c>
      <c r="L42" s="3"/>
      <c r="M42" s="2"/>
      <c r="N42" s="2"/>
    </row>
    <row r="43" spans="1:14" ht="90" x14ac:dyDescent="0.25">
      <c r="A43" s="3" t="s">
        <v>227</v>
      </c>
      <c r="B43" s="3" t="s">
        <v>228</v>
      </c>
      <c r="C43" s="6" t="s">
        <v>229</v>
      </c>
      <c r="D43" s="20">
        <v>99.75</v>
      </c>
      <c r="E43" s="20">
        <v>120.75</v>
      </c>
      <c r="F43" s="20">
        <v>131.25</v>
      </c>
      <c r="G43" s="20">
        <v>99.75</v>
      </c>
      <c r="H43" s="20">
        <v>120.75</v>
      </c>
      <c r="I43" s="20">
        <v>131.25</v>
      </c>
      <c r="J43" s="16" t="s">
        <v>230</v>
      </c>
      <c r="K43" s="9" t="s">
        <v>231</v>
      </c>
      <c r="L43" s="3"/>
      <c r="M43" s="2"/>
      <c r="N43" s="13" t="s">
        <v>227</v>
      </c>
    </row>
    <row r="44" spans="1:14" ht="90" x14ac:dyDescent="0.25">
      <c r="A44" s="26" t="s">
        <v>232</v>
      </c>
      <c r="B44" s="26" t="s">
        <v>233</v>
      </c>
      <c r="C44" s="27" t="s">
        <v>234</v>
      </c>
      <c r="D44" s="28">
        <v>131.25</v>
      </c>
      <c r="E44" s="28">
        <v>157.5</v>
      </c>
      <c r="F44" s="28">
        <v>199.5</v>
      </c>
      <c r="G44" s="28">
        <v>131.25</v>
      </c>
      <c r="H44" s="28">
        <v>157.5</v>
      </c>
      <c r="I44" s="28">
        <v>199.5</v>
      </c>
      <c r="J44" s="29" t="s">
        <v>235</v>
      </c>
      <c r="K44" s="34" t="s">
        <v>236</v>
      </c>
      <c r="L44" s="26"/>
      <c r="M44" s="25" t="s">
        <v>31</v>
      </c>
      <c r="N44" s="30" t="s">
        <v>237</v>
      </c>
    </row>
    <row r="45" spans="1:14" ht="75" x14ac:dyDescent="0.25">
      <c r="A45" s="3" t="s">
        <v>238</v>
      </c>
      <c r="B45" s="3" t="s">
        <v>239</v>
      </c>
      <c r="C45" s="10" t="s">
        <v>240</v>
      </c>
      <c r="D45" s="20"/>
      <c r="E45" s="20">
        <v>80.849999999999994</v>
      </c>
      <c r="F45" s="20">
        <v>95.55</v>
      </c>
      <c r="G45" s="20"/>
      <c r="H45" s="20">
        <v>109.72499999999999</v>
      </c>
      <c r="I45" s="20">
        <v>129.67500000000001</v>
      </c>
      <c r="J45" s="16" t="s">
        <v>241</v>
      </c>
      <c r="K45" s="9" t="s">
        <v>242</v>
      </c>
      <c r="L45" s="3"/>
      <c r="M45" s="2"/>
      <c r="N45" s="2"/>
    </row>
    <row r="46" spans="1:14" ht="75" x14ac:dyDescent="0.25">
      <c r="A46" s="3" t="s">
        <v>243</v>
      </c>
      <c r="B46" s="3" t="s">
        <v>244</v>
      </c>
      <c r="C46" s="6" t="s">
        <v>245</v>
      </c>
      <c r="D46" s="20">
        <v>78.75</v>
      </c>
      <c r="E46" s="20">
        <v>105</v>
      </c>
      <c r="F46" s="20">
        <v>131.25</v>
      </c>
      <c r="G46" s="20">
        <v>78.75</v>
      </c>
      <c r="H46" s="20">
        <v>105</v>
      </c>
      <c r="I46" s="20">
        <v>131.25</v>
      </c>
      <c r="J46" s="16" t="s">
        <v>246</v>
      </c>
      <c r="K46" s="9" t="s">
        <v>247</v>
      </c>
      <c r="L46" s="3"/>
      <c r="M46" s="2"/>
      <c r="N46" s="2"/>
    </row>
    <row r="47" spans="1:14" ht="90" x14ac:dyDescent="0.25">
      <c r="A47" s="3" t="s">
        <v>248</v>
      </c>
      <c r="B47" s="3" t="s">
        <v>249</v>
      </c>
      <c r="C47" s="6" t="s">
        <v>250</v>
      </c>
      <c r="D47" s="20">
        <v>71.400000000000006</v>
      </c>
      <c r="E47" s="20">
        <v>80.849999999999994</v>
      </c>
      <c r="F47" s="20">
        <v>93.45</v>
      </c>
      <c r="G47" s="20">
        <v>78.75</v>
      </c>
      <c r="H47" s="20">
        <v>89.25</v>
      </c>
      <c r="I47" s="20">
        <v>99.75</v>
      </c>
      <c r="J47" s="16" t="s">
        <v>251</v>
      </c>
      <c r="K47" s="19" t="s">
        <v>252</v>
      </c>
      <c r="L47" s="3"/>
      <c r="M47" s="2"/>
      <c r="N47" s="2"/>
    </row>
    <row r="48" spans="1:14" ht="90" x14ac:dyDescent="0.25">
      <c r="A48" s="3" t="s">
        <v>253</v>
      </c>
      <c r="B48" s="3" t="s">
        <v>254</v>
      </c>
      <c r="C48" s="10" t="s">
        <v>255</v>
      </c>
      <c r="D48" s="20">
        <v>183.75</v>
      </c>
      <c r="E48" s="20">
        <v>204.75</v>
      </c>
      <c r="F48" s="20">
        <v>246.75</v>
      </c>
      <c r="G48" s="20">
        <v>183.75</v>
      </c>
      <c r="H48" s="20">
        <v>204.75</v>
      </c>
      <c r="I48" s="20">
        <v>246.75</v>
      </c>
      <c r="J48" s="16" t="s">
        <v>256</v>
      </c>
      <c r="K48" s="17" t="s">
        <v>257</v>
      </c>
      <c r="L48" s="3"/>
      <c r="M48" s="2" t="s">
        <v>31</v>
      </c>
      <c r="N48" s="12" t="s">
        <v>258</v>
      </c>
    </row>
    <row r="49" spans="1:14" ht="135" x14ac:dyDescent="0.25">
      <c r="A49" s="3" t="s">
        <v>259</v>
      </c>
      <c r="B49" s="3" t="s">
        <v>260</v>
      </c>
      <c r="C49" s="6" t="s">
        <v>261</v>
      </c>
      <c r="D49" s="36">
        <v>68.25</v>
      </c>
      <c r="E49" s="36">
        <v>94.5</v>
      </c>
      <c r="F49" s="36">
        <v>126</v>
      </c>
      <c r="G49" s="36">
        <v>68.25</v>
      </c>
      <c r="H49" s="36">
        <v>94.5</v>
      </c>
      <c r="I49" s="36">
        <v>126</v>
      </c>
      <c r="J49" s="16" t="s">
        <v>262</v>
      </c>
      <c r="K49" s="12" t="s">
        <v>263</v>
      </c>
      <c r="L49" s="3"/>
      <c r="M49" s="2"/>
      <c r="N49" s="2"/>
    </row>
    <row r="50" spans="1:14" ht="90" x14ac:dyDescent="0.25">
      <c r="A50" s="3" t="s">
        <v>264</v>
      </c>
      <c r="B50" s="3" t="s">
        <v>265</v>
      </c>
      <c r="C50" s="6" t="s">
        <v>266</v>
      </c>
      <c r="D50" s="20">
        <v>105</v>
      </c>
      <c r="E50" s="20">
        <v>157.5</v>
      </c>
      <c r="F50" s="20">
        <v>210</v>
      </c>
      <c r="G50" s="20">
        <v>157.5</v>
      </c>
      <c r="H50" s="20">
        <v>236.25</v>
      </c>
      <c r="I50" s="20">
        <v>315</v>
      </c>
      <c r="J50" s="16" t="s">
        <v>267</v>
      </c>
      <c r="K50" s="19" t="s">
        <v>268</v>
      </c>
      <c r="L50" s="3"/>
      <c r="M50" s="2"/>
      <c r="N50" s="9" t="s">
        <v>264</v>
      </c>
    </row>
    <row r="51" spans="1:14" ht="120" x14ac:dyDescent="0.25">
      <c r="A51" s="3" t="s">
        <v>269</v>
      </c>
      <c r="B51" s="3" t="s">
        <v>270</v>
      </c>
      <c r="C51" s="6" t="s">
        <v>271</v>
      </c>
      <c r="D51" s="20">
        <v>63</v>
      </c>
      <c r="E51" s="20">
        <v>120.75</v>
      </c>
      <c r="F51" s="20">
        <v>147</v>
      </c>
      <c r="G51" s="20">
        <v>63</v>
      </c>
      <c r="H51" s="20">
        <v>120.75</v>
      </c>
      <c r="I51" s="20">
        <v>147</v>
      </c>
      <c r="J51" s="16" t="s">
        <v>272</v>
      </c>
      <c r="K51" s="9" t="s">
        <v>273</v>
      </c>
      <c r="L51" s="3"/>
      <c r="M51" s="2"/>
      <c r="N51" s="2"/>
    </row>
    <row r="52" spans="1:14" ht="90" x14ac:dyDescent="0.25">
      <c r="A52" s="2" t="s">
        <v>274</v>
      </c>
      <c r="B52" s="3" t="s">
        <v>275</v>
      </c>
      <c r="C52" s="6" t="s">
        <v>276</v>
      </c>
      <c r="D52" s="20"/>
      <c r="E52" s="20">
        <v>138.6</v>
      </c>
      <c r="F52" s="20"/>
      <c r="G52" s="20"/>
      <c r="H52" s="20">
        <v>207.9</v>
      </c>
      <c r="I52" s="20"/>
      <c r="J52" s="16" t="s">
        <v>277</v>
      </c>
      <c r="K52" s="19" t="s">
        <v>278</v>
      </c>
      <c r="L52" s="3"/>
      <c r="M52" s="2"/>
      <c r="N52" s="19" t="s">
        <v>279</v>
      </c>
    </row>
    <row r="53" spans="1:14" ht="90" x14ac:dyDescent="0.25">
      <c r="A53" s="2" t="s">
        <v>280</v>
      </c>
      <c r="B53" s="3" t="s">
        <v>281</v>
      </c>
      <c r="C53" s="10" t="s">
        <v>282</v>
      </c>
      <c r="D53" s="20">
        <v>92.4</v>
      </c>
      <c r="E53" s="20">
        <v>137.55000000000001</v>
      </c>
      <c r="F53" s="20">
        <v>183.75</v>
      </c>
      <c r="G53" s="20">
        <v>92.4</v>
      </c>
      <c r="H53" s="20">
        <v>137.55000000000001</v>
      </c>
      <c r="I53" s="20">
        <v>183.75</v>
      </c>
      <c r="J53" s="16" t="s">
        <v>283</v>
      </c>
      <c r="K53" s="19" t="s">
        <v>284</v>
      </c>
      <c r="L53" s="3"/>
      <c r="M53" s="2"/>
      <c r="N53" s="8"/>
    </row>
    <row r="54" spans="1:14" ht="75" x14ac:dyDescent="0.25">
      <c r="A54" s="3" t="s">
        <v>285</v>
      </c>
      <c r="B54" s="3" t="s">
        <v>286</v>
      </c>
      <c r="C54" s="10" t="s">
        <v>287</v>
      </c>
      <c r="D54" s="20">
        <v>210</v>
      </c>
      <c r="E54" s="20">
        <v>246.75</v>
      </c>
      <c r="F54" s="20">
        <v>262.5</v>
      </c>
      <c r="G54" s="20">
        <v>210</v>
      </c>
      <c r="H54" s="20">
        <v>246.75</v>
      </c>
      <c r="I54" s="20">
        <v>262.5</v>
      </c>
      <c r="J54" s="16" t="s">
        <v>288</v>
      </c>
      <c r="K54" s="9" t="s">
        <v>289</v>
      </c>
      <c r="L54" s="3"/>
      <c r="M54" s="2" t="s">
        <v>31</v>
      </c>
      <c r="N54" s="12" t="s">
        <v>290</v>
      </c>
    </row>
    <row r="55" spans="1:14" ht="90" x14ac:dyDescent="0.25">
      <c r="A55" s="3" t="s">
        <v>291</v>
      </c>
      <c r="B55" s="3" t="s">
        <v>292</v>
      </c>
      <c r="C55" s="6" t="s">
        <v>293</v>
      </c>
      <c r="D55" s="20">
        <v>133.875</v>
      </c>
      <c r="E55" s="20">
        <v>275.625</v>
      </c>
      <c r="F55" s="20">
        <v>291.375</v>
      </c>
      <c r="G55" s="20">
        <v>133.875</v>
      </c>
      <c r="H55" s="20">
        <v>275.625</v>
      </c>
      <c r="I55" s="20">
        <v>291.375</v>
      </c>
      <c r="J55" s="16" t="s">
        <v>294</v>
      </c>
      <c r="K55" s="19" t="s">
        <v>295</v>
      </c>
      <c r="L55" s="3"/>
      <c r="M55" s="2"/>
      <c r="N55" s="2"/>
    </row>
    <row r="56" spans="1:14" ht="90" x14ac:dyDescent="0.25">
      <c r="A56" s="3" t="s">
        <v>296</v>
      </c>
      <c r="B56" s="3" t="s">
        <v>297</v>
      </c>
      <c r="C56" s="6" t="s">
        <v>298</v>
      </c>
      <c r="D56" s="20"/>
      <c r="E56" s="20">
        <v>71.400000000000006</v>
      </c>
      <c r="F56" s="20"/>
      <c r="G56" s="20"/>
      <c r="H56" s="20">
        <v>71.400000000000006</v>
      </c>
      <c r="I56" s="20"/>
      <c r="J56" s="16" t="s">
        <v>299</v>
      </c>
      <c r="K56" s="19" t="s">
        <v>300</v>
      </c>
      <c r="L56" s="3"/>
      <c r="M56" s="2"/>
      <c r="N56" s="2"/>
    </row>
    <row r="57" spans="1:14" ht="75" x14ac:dyDescent="0.25">
      <c r="A57" s="3" t="s">
        <v>301</v>
      </c>
      <c r="B57" s="3" t="s">
        <v>302</v>
      </c>
      <c r="C57" s="6" t="s">
        <v>303</v>
      </c>
      <c r="D57" s="20">
        <v>131.25</v>
      </c>
      <c r="E57" s="20">
        <v>162.75</v>
      </c>
      <c r="F57" s="20">
        <v>194.25</v>
      </c>
      <c r="G57" s="20">
        <v>131.25</v>
      </c>
      <c r="H57" s="20">
        <v>162.75</v>
      </c>
      <c r="I57" s="20">
        <v>194.25</v>
      </c>
      <c r="J57" s="8" t="s">
        <v>304</v>
      </c>
      <c r="K57" s="9" t="s">
        <v>305</v>
      </c>
      <c r="L57" s="3"/>
      <c r="M57" s="2" t="s">
        <v>31</v>
      </c>
      <c r="N57" s="2"/>
    </row>
    <row r="58" spans="1:14" ht="90" x14ac:dyDescent="0.25">
      <c r="A58" s="3" t="s">
        <v>306</v>
      </c>
      <c r="B58" s="3" t="s">
        <v>307</v>
      </c>
      <c r="C58" s="10" t="s">
        <v>308</v>
      </c>
      <c r="D58" s="20">
        <v>147</v>
      </c>
      <c r="E58" s="20">
        <v>189</v>
      </c>
      <c r="F58" s="20">
        <v>220.5</v>
      </c>
      <c r="G58" s="20">
        <v>147</v>
      </c>
      <c r="H58" s="20">
        <v>189</v>
      </c>
      <c r="I58" s="20">
        <v>220.5</v>
      </c>
      <c r="J58" s="16" t="s">
        <v>309</v>
      </c>
      <c r="K58" s="19" t="s">
        <v>310</v>
      </c>
      <c r="L58" s="3"/>
      <c r="M58" s="2" t="s">
        <v>31</v>
      </c>
      <c r="N58" s="2"/>
    </row>
    <row r="59" spans="1:14" ht="105" x14ac:dyDescent="0.25">
      <c r="A59" s="3" t="s">
        <v>311</v>
      </c>
      <c r="B59" s="3" t="s">
        <v>312</v>
      </c>
      <c r="C59" s="6" t="s">
        <v>313</v>
      </c>
      <c r="D59" s="20">
        <v>91.35</v>
      </c>
      <c r="E59" s="20">
        <v>112.35</v>
      </c>
      <c r="F59" s="20">
        <v>135.44999999999999</v>
      </c>
      <c r="G59" s="20">
        <v>97.65</v>
      </c>
      <c r="H59" s="20">
        <v>119.7</v>
      </c>
      <c r="I59" s="20">
        <v>143.85</v>
      </c>
      <c r="J59" s="16" t="s">
        <v>314</v>
      </c>
      <c r="K59" s="19" t="s">
        <v>315</v>
      </c>
      <c r="L59" s="3"/>
      <c r="M59" s="2"/>
      <c r="N59" s="2"/>
    </row>
    <row r="60" spans="1:14" ht="120" x14ac:dyDescent="0.25">
      <c r="A60" s="2" t="s">
        <v>316</v>
      </c>
      <c r="B60" s="3" t="s">
        <v>317</v>
      </c>
      <c r="C60" s="6" t="s">
        <v>318</v>
      </c>
      <c r="D60" s="20">
        <v>78.75</v>
      </c>
      <c r="E60" s="20">
        <v>89.25</v>
      </c>
      <c r="F60" s="20">
        <v>99.75</v>
      </c>
      <c r="G60" s="20">
        <v>78.75</v>
      </c>
      <c r="H60" s="20">
        <v>89.25</v>
      </c>
      <c r="I60" s="20">
        <v>99.75</v>
      </c>
      <c r="J60" s="16" t="s">
        <v>319</v>
      </c>
      <c r="K60" s="19" t="s">
        <v>320</v>
      </c>
      <c r="L60" s="3"/>
      <c r="M60" s="2"/>
      <c r="N60" s="8"/>
    </row>
    <row r="61" spans="1:14" ht="90" x14ac:dyDescent="0.25">
      <c r="A61" s="2" t="s">
        <v>321</v>
      </c>
      <c r="B61" s="3" t="s">
        <v>322</v>
      </c>
      <c r="C61" s="7" t="s">
        <v>323</v>
      </c>
      <c r="D61" s="20">
        <v>204.75</v>
      </c>
      <c r="E61" s="20">
        <v>231</v>
      </c>
      <c r="F61" s="20">
        <v>257.25</v>
      </c>
      <c r="G61" s="20">
        <v>225.75</v>
      </c>
      <c r="H61" s="20">
        <v>252</v>
      </c>
      <c r="I61" s="20">
        <v>278.25</v>
      </c>
      <c r="J61" s="16" t="s">
        <v>324</v>
      </c>
      <c r="K61" s="19" t="s">
        <v>325</v>
      </c>
      <c r="L61" s="3"/>
      <c r="M61" s="2" t="s">
        <v>31</v>
      </c>
      <c r="N61" s="2"/>
    </row>
    <row r="62" spans="1:14" ht="90" x14ac:dyDescent="0.25">
      <c r="A62" s="2" t="s">
        <v>326</v>
      </c>
      <c r="B62" s="3" t="s">
        <v>327</v>
      </c>
      <c r="C62" s="6" t="s">
        <v>328</v>
      </c>
      <c r="D62" s="20">
        <v>236.25</v>
      </c>
      <c r="E62" s="20">
        <v>294</v>
      </c>
      <c r="F62" s="20">
        <v>336</v>
      </c>
      <c r="G62" s="20">
        <v>236.25</v>
      </c>
      <c r="H62" s="20">
        <v>294</v>
      </c>
      <c r="I62" s="20">
        <v>336</v>
      </c>
      <c r="J62" s="16" t="s">
        <v>329</v>
      </c>
      <c r="K62" s="19" t="s">
        <v>330</v>
      </c>
      <c r="L62" s="3"/>
      <c r="M62" s="3"/>
      <c r="N62" s="19" t="s">
        <v>331</v>
      </c>
    </row>
    <row r="63" spans="1:14" ht="90" x14ac:dyDescent="0.25">
      <c r="A63" s="23" t="s">
        <v>332</v>
      </c>
      <c r="B63" s="3" t="s">
        <v>333</v>
      </c>
      <c r="C63" s="6" t="s">
        <v>334</v>
      </c>
      <c r="D63" s="20">
        <v>131.25</v>
      </c>
      <c r="E63" s="20">
        <v>141.75</v>
      </c>
      <c r="F63" s="20">
        <v>152.25</v>
      </c>
      <c r="G63" s="20">
        <v>147</v>
      </c>
      <c r="H63" s="20">
        <v>157.5</v>
      </c>
      <c r="I63" s="20">
        <v>168</v>
      </c>
      <c r="J63" s="16" t="s">
        <v>335</v>
      </c>
      <c r="K63" s="19" t="s">
        <v>336</v>
      </c>
      <c r="L63" s="3"/>
      <c r="M63" s="2"/>
      <c r="N63" s="19" t="s">
        <v>332</v>
      </c>
    </row>
    <row r="64" spans="1:14" ht="90" x14ac:dyDescent="0.25">
      <c r="A64" s="3" t="s">
        <v>337</v>
      </c>
      <c r="B64" s="3" t="s">
        <v>338</v>
      </c>
      <c r="C64" s="6" t="s">
        <v>339</v>
      </c>
      <c r="D64" s="20">
        <v>99.75</v>
      </c>
      <c r="E64" s="20">
        <v>131.25</v>
      </c>
      <c r="F64" s="20">
        <v>157.5</v>
      </c>
      <c r="G64" s="20">
        <v>147</v>
      </c>
      <c r="H64" s="20">
        <v>178.5</v>
      </c>
      <c r="I64" s="20">
        <v>204.75</v>
      </c>
      <c r="J64" s="16" t="s">
        <v>340</v>
      </c>
      <c r="K64" s="19" t="s">
        <v>341</v>
      </c>
      <c r="L64" s="3"/>
      <c r="M64" s="2"/>
      <c r="N64" s="2"/>
    </row>
    <row r="65" spans="1:14" ht="90" x14ac:dyDescent="0.25">
      <c r="A65" s="3" t="s">
        <v>342</v>
      </c>
      <c r="B65" s="3" t="s">
        <v>343</v>
      </c>
      <c r="C65" s="6" t="s">
        <v>344</v>
      </c>
      <c r="D65" s="20">
        <v>183.75</v>
      </c>
      <c r="E65" s="20">
        <v>204.75</v>
      </c>
      <c r="F65" s="20">
        <v>225.75</v>
      </c>
      <c r="G65" s="20">
        <v>183.75</v>
      </c>
      <c r="H65" s="20">
        <v>204.75</v>
      </c>
      <c r="I65" s="20">
        <v>225.75</v>
      </c>
      <c r="J65" s="16" t="s">
        <v>345</v>
      </c>
      <c r="K65" s="19" t="s">
        <v>346</v>
      </c>
      <c r="L65" s="3"/>
      <c r="M65" s="2" t="s">
        <v>31</v>
      </c>
      <c r="N65" s="2"/>
    </row>
    <row r="66" spans="1:14" ht="135" x14ac:dyDescent="0.25">
      <c r="A66" s="3" t="s">
        <v>347</v>
      </c>
      <c r="B66" s="3" t="s">
        <v>348</v>
      </c>
      <c r="C66" s="6" t="s">
        <v>349</v>
      </c>
      <c r="D66" s="20"/>
      <c r="E66" s="20"/>
      <c r="F66" s="20">
        <v>239.4</v>
      </c>
      <c r="G66" s="20"/>
      <c r="H66" s="20"/>
      <c r="I66" s="20">
        <v>239.4</v>
      </c>
      <c r="J66" s="16" t="s">
        <v>350</v>
      </c>
      <c r="K66" s="19" t="s">
        <v>351</v>
      </c>
      <c r="L66" s="3"/>
      <c r="M66" s="2"/>
      <c r="N66" s="2"/>
    </row>
    <row r="67" spans="1:14" ht="165" x14ac:dyDescent="0.25">
      <c r="A67" s="3" t="s">
        <v>352</v>
      </c>
      <c r="B67" s="3" t="s">
        <v>353</v>
      </c>
      <c r="C67" s="6" t="s">
        <v>354</v>
      </c>
      <c r="D67" s="20">
        <v>110.25</v>
      </c>
      <c r="E67" s="20">
        <v>126</v>
      </c>
      <c r="F67" s="20">
        <v>141.75</v>
      </c>
      <c r="G67" s="20">
        <v>110.25</v>
      </c>
      <c r="H67" s="20">
        <v>126</v>
      </c>
      <c r="I67" s="20">
        <v>141.75</v>
      </c>
      <c r="J67" s="16" t="s">
        <v>355</v>
      </c>
      <c r="K67" s="19" t="s">
        <v>356</v>
      </c>
      <c r="L67" s="3"/>
      <c r="M67" s="2" t="s">
        <v>31</v>
      </c>
      <c r="N67" s="2"/>
    </row>
    <row r="68" spans="1:14" ht="120" x14ac:dyDescent="0.25">
      <c r="A68" s="2" t="s">
        <v>357</v>
      </c>
      <c r="B68" s="3" t="s">
        <v>358</v>
      </c>
      <c r="C68" s="10" t="s">
        <v>359</v>
      </c>
      <c r="D68" s="20">
        <v>157.5</v>
      </c>
      <c r="E68" s="20">
        <v>173.25</v>
      </c>
      <c r="F68" s="20">
        <v>189</v>
      </c>
      <c r="G68" s="20">
        <v>157.5</v>
      </c>
      <c r="H68" s="20">
        <v>173.25</v>
      </c>
      <c r="I68" s="20">
        <v>189</v>
      </c>
      <c r="J68" s="16" t="s">
        <v>360</v>
      </c>
      <c r="K68" s="19" t="s">
        <v>361</v>
      </c>
      <c r="L68" s="3"/>
      <c r="M68" s="2"/>
      <c r="N68" s="9"/>
    </row>
    <row r="69" spans="1:14" ht="90" x14ac:dyDescent="0.25">
      <c r="A69" s="3" t="s">
        <v>362</v>
      </c>
      <c r="B69" s="3" t="s">
        <v>363</v>
      </c>
      <c r="C69" s="6" t="s">
        <v>364</v>
      </c>
      <c r="D69" s="46">
        <v>94.5</v>
      </c>
      <c r="E69" s="46">
        <v>162.75</v>
      </c>
      <c r="F69" s="46"/>
      <c r="G69" s="46">
        <v>94.5</v>
      </c>
      <c r="H69" s="46">
        <v>162.75</v>
      </c>
      <c r="I69" s="46"/>
      <c r="J69" s="16" t="s">
        <v>365</v>
      </c>
      <c r="K69" s="17" t="s">
        <v>366</v>
      </c>
      <c r="L69" s="3"/>
      <c r="M69" s="2"/>
      <c r="N69" s="2"/>
    </row>
    <row r="70" spans="1:14" ht="90" x14ac:dyDescent="0.25">
      <c r="A70" s="3" t="s">
        <v>367</v>
      </c>
      <c r="B70" s="3" t="s">
        <v>368</v>
      </c>
      <c r="C70" s="6" t="s">
        <v>369</v>
      </c>
      <c r="D70" s="46">
        <v>99.960000000000008</v>
      </c>
      <c r="E70" s="46">
        <v>114.24</v>
      </c>
      <c r="F70" s="46">
        <v>135.66</v>
      </c>
      <c r="G70" s="46">
        <v>136.70999999999998</v>
      </c>
      <c r="H70" s="46">
        <v>156.24</v>
      </c>
      <c r="I70" s="46">
        <v>185.535</v>
      </c>
      <c r="J70" s="16" t="s">
        <v>370</v>
      </c>
      <c r="K70" s="17" t="s">
        <v>371</v>
      </c>
      <c r="L70" s="3"/>
      <c r="M70" s="2"/>
      <c r="N70" s="2"/>
    </row>
    <row r="71" spans="1:14" ht="90" x14ac:dyDescent="0.25">
      <c r="A71" s="3" t="s">
        <v>372</v>
      </c>
      <c r="B71" s="3" t="s">
        <v>373</v>
      </c>
      <c r="C71" s="6" t="s">
        <v>374</v>
      </c>
      <c r="D71" s="46">
        <v>183.75</v>
      </c>
      <c r="E71" s="46"/>
      <c r="F71" s="46">
        <v>262.5</v>
      </c>
      <c r="G71" s="46">
        <v>183.75</v>
      </c>
      <c r="H71" s="46"/>
      <c r="I71" s="46">
        <v>262.5</v>
      </c>
      <c r="J71" s="16" t="s">
        <v>375</v>
      </c>
      <c r="K71" s="17" t="s">
        <v>376</v>
      </c>
      <c r="L71" s="3"/>
      <c r="M71" s="2"/>
      <c r="N71" s="17" t="s">
        <v>377</v>
      </c>
    </row>
    <row r="72" spans="1:14" ht="90" x14ac:dyDescent="0.25">
      <c r="A72" s="3" t="s">
        <v>378</v>
      </c>
      <c r="B72" s="3" t="s">
        <v>379</v>
      </c>
      <c r="C72" s="6" t="s">
        <v>380</v>
      </c>
      <c r="D72" s="20">
        <v>99.75</v>
      </c>
      <c r="E72" s="20">
        <v>136.5</v>
      </c>
      <c r="F72" s="20">
        <v>168</v>
      </c>
      <c r="G72" s="20">
        <v>99.75</v>
      </c>
      <c r="H72" s="20">
        <v>136.5</v>
      </c>
      <c r="I72" s="20">
        <v>168</v>
      </c>
      <c r="J72" s="16" t="s">
        <v>381</v>
      </c>
      <c r="K72" s="17" t="s">
        <v>382</v>
      </c>
      <c r="L72" s="3" t="s">
        <v>30</v>
      </c>
      <c r="M72" s="2" t="s">
        <v>31</v>
      </c>
      <c r="N72" s="2"/>
    </row>
    <row r="73" spans="1:14" ht="90" x14ac:dyDescent="0.25">
      <c r="A73" s="3" t="s">
        <v>383</v>
      </c>
      <c r="B73" s="3" t="s">
        <v>384</v>
      </c>
      <c r="C73" s="6" t="s">
        <v>385</v>
      </c>
      <c r="D73" s="20">
        <v>101.85</v>
      </c>
      <c r="E73" s="20">
        <v>134.4</v>
      </c>
      <c r="F73" s="20">
        <v>181.65</v>
      </c>
      <c r="G73" s="20">
        <v>101.85</v>
      </c>
      <c r="H73" s="20">
        <v>134.4</v>
      </c>
      <c r="I73" s="20">
        <v>181.65</v>
      </c>
      <c r="J73" s="16" t="s">
        <v>386</v>
      </c>
      <c r="K73" s="19" t="s">
        <v>387</v>
      </c>
      <c r="L73" s="3"/>
      <c r="M73" s="2" t="s">
        <v>31</v>
      </c>
      <c r="N73" s="12" t="s">
        <v>388</v>
      </c>
    </row>
    <row r="74" spans="1:14" ht="180" x14ac:dyDescent="0.25">
      <c r="A74" s="3" t="s">
        <v>389</v>
      </c>
      <c r="B74" s="3" t="s">
        <v>390</v>
      </c>
      <c r="C74" s="6" t="s">
        <v>391</v>
      </c>
      <c r="D74" s="20">
        <v>127.05</v>
      </c>
      <c r="E74" s="20">
        <v>185.85</v>
      </c>
      <c r="F74" s="20">
        <v>205.8</v>
      </c>
      <c r="G74" s="20">
        <v>163.80000000000001</v>
      </c>
      <c r="H74" s="20">
        <v>198.45</v>
      </c>
      <c r="I74" s="20">
        <v>207.9</v>
      </c>
      <c r="J74" s="16" t="s">
        <v>392</v>
      </c>
      <c r="K74" s="9" t="s">
        <v>393</v>
      </c>
      <c r="L74" s="3"/>
      <c r="M74" s="2"/>
      <c r="N74" s="2"/>
    </row>
    <row r="75" spans="1:14" ht="90" x14ac:dyDescent="0.25">
      <c r="A75" s="3" t="s">
        <v>394</v>
      </c>
      <c r="B75" s="3" t="s">
        <v>395</v>
      </c>
      <c r="C75" s="6" t="s">
        <v>396</v>
      </c>
      <c r="D75" s="20">
        <v>131.25</v>
      </c>
      <c r="E75" s="20">
        <v>183.75</v>
      </c>
      <c r="F75" s="20">
        <v>236.25</v>
      </c>
      <c r="G75" s="20">
        <v>131.25</v>
      </c>
      <c r="H75" s="20">
        <v>183.75</v>
      </c>
      <c r="I75" s="20">
        <v>236.25</v>
      </c>
      <c r="J75" s="16" t="s">
        <v>397</v>
      </c>
      <c r="K75" s="18" t="s">
        <v>398</v>
      </c>
      <c r="L75" s="3"/>
      <c r="M75" s="2" t="s">
        <v>31</v>
      </c>
      <c r="N75" s="2"/>
    </row>
    <row r="76" spans="1:14" ht="120" x14ac:dyDescent="0.25">
      <c r="A76" s="3" t="s">
        <v>399</v>
      </c>
      <c r="B76" s="3" t="s">
        <v>400</v>
      </c>
      <c r="C76" s="6" t="s">
        <v>401</v>
      </c>
      <c r="D76" s="20">
        <v>78.75</v>
      </c>
      <c r="E76" s="20">
        <v>110.25</v>
      </c>
      <c r="F76" s="20">
        <v>147</v>
      </c>
      <c r="G76" s="20">
        <v>78.75</v>
      </c>
      <c r="H76" s="20">
        <v>110.25</v>
      </c>
      <c r="I76" s="20">
        <v>147</v>
      </c>
      <c r="J76" s="16" t="s">
        <v>402</v>
      </c>
      <c r="K76" s="17" t="s">
        <v>403</v>
      </c>
      <c r="L76" s="3"/>
      <c r="M76" s="2"/>
      <c r="N76" s="2"/>
    </row>
    <row r="77" spans="1:14" ht="90" x14ac:dyDescent="0.25">
      <c r="A77" s="3" t="s">
        <v>404</v>
      </c>
      <c r="B77" s="3" t="s">
        <v>405</v>
      </c>
      <c r="C77" s="6" t="s">
        <v>406</v>
      </c>
      <c r="D77" s="36">
        <v>105</v>
      </c>
      <c r="E77" s="36">
        <v>131.25</v>
      </c>
      <c r="F77" s="36">
        <v>157.5</v>
      </c>
      <c r="G77" s="36">
        <v>157.5</v>
      </c>
      <c r="H77" s="36">
        <v>196.875</v>
      </c>
      <c r="I77" s="36">
        <v>236.25</v>
      </c>
      <c r="J77" s="16" t="s">
        <v>407</v>
      </c>
      <c r="K77" s="17" t="s">
        <v>408</v>
      </c>
      <c r="L77" s="3" t="s">
        <v>37</v>
      </c>
      <c r="M77" s="3" t="s">
        <v>31</v>
      </c>
      <c r="N77" s="2"/>
    </row>
    <row r="78" spans="1:14" ht="90" x14ac:dyDescent="0.25">
      <c r="A78" s="3" t="s">
        <v>409</v>
      </c>
      <c r="B78" s="3" t="s">
        <v>410</v>
      </c>
      <c r="C78" s="10" t="s">
        <v>411</v>
      </c>
      <c r="D78" s="20"/>
      <c r="E78" s="20">
        <v>71.400000000000006</v>
      </c>
      <c r="F78" s="20">
        <v>75.599999999999994</v>
      </c>
      <c r="G78" s="20"/>
      <c r="H78" s="20">
        <v>79.8</v>
      </c>
      <c r="I78" s="20">
        <v>84</v>
      </c>
      <c r="J78" s="16" t="s">
        <v>412</v>
      </c>
      <c r="K78" s="19" t="s">
        <v>408</v>
      </c>
      <c r="L78" s="3" t="s">
        <v>30</v>
      </c>
      <c r="M78" s="2" t="s">
        <v>31</v>
      </c>
      <c r="N78" s="2"/>
    </row>
    <row r="79" spans="1:14" ht="90" x14ac:dyDescent="0.25">
      <c r="A79" s="3" t="s">
        <v>413</v>
      </c>
      <c r="B79" s="3" t="s">
        <v>414</v>
      </c>
      <c r="C79" s="6" t="s">
        <v>415</v>
      </c>
      <c r="D79" s="20">
        <v>210</v>
      </c>
      <c r="E79" s="20">
        <v>241.5</v>
      </c>
      <c r="F79" s="20">
        <v>262.5</v>
      </c>
      <c r="G79" s="20">
        <v>315</v>
      </c>
      <c r="H79" s="20">
        <v>362.25</v>
      </c>
      <c r="I79" s="20">
        <v>393.75</v>
      </c>
      <c r="J79" s="16" t="s">
        <v>416</v>
      </c>
      <c r="K79" s="9" t="s">
        <v>417</v>
      </c>
      <c r="L79" s="3" t="s">
        <v>418</v>
      </c>
      <c r="M79" s="2" t="s">
        <v>31</v>
      </c>
      <c r="N79" s="2"/>
    </row>
    <row r="80" spans="1:14" ht="75" x14ac:dyDescent="0.25">
      <c r="A80" s="3" t="s">
        <v>419</v>
      </c>
      <c r="B80" s="3" t="s">
        <v>420</v>
      </c>
      <c r="C80" s="10" t="s">
        <v>421</v>
      </c>
      <c r="D80" s="20">
        <v>84</v>
      </c>
      <c r="E80" s="20">
        <v>94.5</v>
      </c>
      <c r="F80" s="20">
        <v>126</v>
      </c>
      <c r="G80" s="20">
        <v>89.25</v>
      </c>
      <c r="H80" s="20">
        <v>101.85</v>
      </c>
      <c r="I80" s="20">
        <v>136.5</v>
      </c>
      <c r="J80" s="16" t="s">
        <v>422</v>
      </c>
      <c r="K80" s="19" t="s">
        <v>423</v>
      </c>
      <c r="L80" s="3"/>
      <c r="M80" s="2"/>
      <c r="N80" s="18" t="s">
        <v>424</v>
      </c>
    </row>
    <row r="81" spans="1:14" ht="90" x14ac:dyDescent="0.25">
      <c r="A81" s="3" t="s">
        <v>425</v>
      </c>
      <c r="B81" s="3" t="s">
        <v>426</v>
      </c>
      <c r="C81" s="6" t="s">
        <v>427</v>
      </c>
      <c r="D81" s="20"/>
      <c r="E81" s="20">
        <v>105</v>
      </c>
      <c r="F81" s="20">
        <v>157.5</v>
      </c>
      <c r="G81" s="20"/>
      <c r="H81" s="20">
        <v>157.5</v>
      </c>
      <c r="I81" s="20">
        <v>236.25</v>
      </c>
      <c r="J81" s="16" t="s">
        <v>428</v>
      </c>
      <c r="K81" s="19" t="s">
        <v>429</v>
      </c>
      <c r="L81" s="3" t="s">
        <v>54</v>
      </c>
      <c r="M81" s="2" t="s">
        <v>31</v>
      </c>
      <c r="N81" s="2"/>
    </row>
    <row r="82" spans="1:14" ht="90" x14ac:dyDescent="0.25">
      <c r="A82" s="3" t="s">
        <v>430</v>
      </c>
      <c r="B82" s="3" t="s">
        <v>431</v>
      </c>
      <c r="C82" s="6" t="s">
        <v>432</v>
      </c>
      <c r="D82" s="20">
        <v>99.75</v>
      </c>
      <c r="E82" s="20">
        <v>115.5</v>
      </c>
      <c r="F82" s="20">
        <v>131.25</v>
      </c>
      <c r="G82" s="20">
        <v>99.75</v>
      </c>
      <c r="H82" s="20">
        <v>115.5</v>
      </c>
      <c r="I82" s="20">
        <v>131.25</v>
      </c>
      <c r="J82" s="16" t="s">
        <v>433</v>
      </c>
      <c r="K82" s="10" t="s">
        <v>434</v>
      </c>
      <c r="L82" s="3"/>
      <c r="M82" s="2"/>
      <c r="N82" s="12" t="s">
        <v>430</v>
      </c>
    </row>
    <row r="83" spans="1:14" ht="120" x14ac:dyDescent="0.25">
      <c r="A83" s="3" t="s">
        <v>435</v>
      </c>
      <c r="B83" s="3" t="s">
        <v>436</v>
      </c>
      <c r="C83" s="6" t="s">
        <v>437</v>
      </c>
      <c r="D83" s="20"/>
      <c r="E83" s="20">
        <v>99.508499999999998</v>
      </c>
      <c r="F83" s="20">
        <v>126.65100000000001</v>
      </c>
      <c r="G83" s="20"/>
      <c r="H83" s="20">
        <v>99.508499999999998</v>
      </c>
      <c r="I83" s="20">
        <v>126.65100000000001</v>
      </c>
      <c r="J83" s="16" t="s">
        <v>438</v>
      </c>
      <c r="K83" s="19" t="s">
        <v>439</v>
      </c>
      <c r="L83" s="3"/>
      <c r="M83" s="2"/>
      <c r="N83" s="2"/>
    </row>
    <row r="84" spans="1:14" ht="90" x14ac:dyDescent="0.25">
      <c r="A84" s="3" t="s">
        <v>440</v>
      </c>
      <c r="B84" s="3" t="s">
        <v>441</v>
      </c>
      <c r="C84" s="6" t="s">
        <v>442</v>
      </c>
      <c r="D84" s="20">
        <v>147</v>
      </c>
      <c r="E84" s="20">
        <v>162.75</v>
      </c>
      <c r="F84" s="20">
        <v>183.75</v>
      </c>
      <c r="G84" s="20">
        <v>220.5</v>
      </c>
      <c r="H84" s="20">
        <v>246.75</v>
      </c>
      <c r="I84" s="20">
        <v>309.75</v>
      </c>
      <c r="J84" s="16" t="s">
        <v>443</v>
      </c>
      <c r="K84" s="19" t="s">
        <v>444</v>
      </c>
      <c r="L84" s="3" t="s">
        <v>37</v>
      </c>
      <c r="M84" s="2" t="s">
        <v>31</v>
      </c>
      <c r="N84" s="24" t="s">
        <v>440</v>
      </c>
    </row>
    <row r="85" spans="1:14" ht="75" x14ac:dyDescent="0.25">
      <c r="A85" s="2" t="s">
        <v>445</v>
      </c>
      <c r="B85" s="3" t="s">
        <v>446</v>
      </c>
      <c r="C85" s="6" t="s">
        <v>447</v>
      </c>
      <c r="D85" s="20">
        <v>147</v>
      </c>
      <c r="E85" s="20">
        <v>173.25</v>
      </c>
      <c r="F85" s="20">
        <v>204.75</v>
      </c>
      <c r="G85" s="20">
        <v>225.75</v>
      </c>
      <c r="H85" s="20">
        <v>262.5</v>
      </c>
      <c r="I85" s="20">
        <v>283.5</v>
      </c>
      <c r="J85" s="16" t="s">
        <v>448</v>
      </c>
      <c r="K85" s="19" t="s">
        <v>449</v>
      </c>
      <c r="L85" s="2"/>
      <c r="M85" s="2" t="s">
        <v>31</v>
      </c>
      <c r="N85" s="2"/>
    </row>
    <row r="86" spans="1:14" ht="75" x14ac:dyDescent="0.25">
      <c r="A86" s="3" t="s">
        <v>450</v>
      </c>
      <c r="B86" s="3" t="s">
        <v>451</v>
      </c>
      <c r="C86" s="6" t="s">
        <v>452</v>
      </c>
      <c r="D86" s="20">
        <v>189</v>
      </c>
      <c r="E86" s="20">
        <v>241.5</v>
      </c>
      <c r="F86" s="20">
        <v>294</v>
      </c>
      <c r="G86" s="20">
        <v>189</v>
      </c>
      <c r="H86" s="20">
        <v>241.5</v>
      </c>
      <c r="I86" s="20">
        <v>294</v>
      </c>
      <c r="J86" s="16" t="s">
        <v>453</v>
      </c>
      <c r="K86" s="19" t="s">
        <v>454</v>
      </c>
      <c r="L86" s="3"/>
      <c r="M86" s="2" t="s">
        <v>31</v>
      </c>
      <c r="N86" s="12" t="s">
        <v>455</v>
      </c>
    </row>
    <row r="87" spans="1:14" ht="75" x14ac:dyDescent="0.25">
      <c r="A87" s="3" t="s">
        <v>456</v>
      </c>
      <c r="B87" s="3" t="s">
        <v>457</v>
      </c>
      <c r="C87" s="22" t="s">
        <v>458</v>
      </c>
      <c r="D87" s="20">
        <v>131.25</v>
      </c>
      <c r="E87" s="20">
        <v>157.5</v>
      </c>
      <c r="F87" s="20">
        <v>183.75</v>
      </c>
      <c r="G87" s="20">
        <v>131.25</v>
      </c>
      <c r="H87" s="20">
        <v>157.5</v>
      </c>
      <c r="I87" s="20">
        <v>183.75</v>
      </c>
      <c r="J87" s="16" t="s">
        <v>459</v>
      </c>
      <c r="K87" s="9" t="s">
        <v>460</v>
      </c>
      <c r="L87" s="3"/>
      <c r="M87" s="2"/>
      <c r="N87" s="2"/>
    </row>
    <row r="88" spans="1:14" ht="75" x14ac:dyDescent="0.25">
      <c r="A88" s="3" t="s">
        <v>461</v>
      </c>
      <c r="B88" s="3" t="s">
        <v>462</v>
      </c>
      <c r="C88" s="6" t="s">
        <v>463</v>
      </c>
      <c r="D88" s="20">
        <v>88.462500000000006</v>
      </c>
      <c r="E88" s="20">
        <v>114.996</v>
      </c>
      <c r="F88" s="20">
        <v>132.23699999999999</v>
      </c>
      <c r="G88" s="20">
        <v>132.6885</v>
      </c>
      <c r="H88" s="20">
        <v>172.494</v>
      </c>
      <c r="I88" s="20">
        <v>198.35550000000001</v>
      </c>
      <c r="J88" s="16" t="s">
        <v>464</v>
      </c>
      <c r="K88" s="9" t="s">
        <v>465</v>
      </c>
      <c r="L88" s="3"/>
      <c r="M88" s="2"/>
      <c r="N88" s="2"/>
    </row>
    <row r="89" spans="1:14" ht="75" x14ac:dyDescent="0.25">
      <c r="A89" s="3" t="s">
        <v>466</v>
      </c>
      <c r="B89" s="3" t="s">
        <v>467</v>
      </c>
      <c r="C89" s="6" t="s">
        <v>468</v>
      </c>
      <c r="D89" s="20">
        <v>288.75</v>
      </c>
      <c r="E89" s="20">
        <v>299.25</v>
      </c>
      <c r="F89" s="20">
        <v>309.75</v>
      </c>
      <c r="G89" s="20">
        <v>288.75</v>
      </c>
      <c r="H89" s="20">
        <v>299.25</v>
      </c>
      <c r="I89" s="20">
        <v>309.75</v>
      </c>
      <c r="J89" s="16" t="s">
        <v>469</v>
      </c>
      <c r="K89" s="9" t="s">
        <v>470</v>
      </c>
      <c r="L89" s="3"/>
      <c r="M89" s="2" t="s">
        <v>31</v>
      </c>
      <c r="N89" s="13" t="s">
        <v>471</v>
      </c>
    </row>
    <row r="90" spans="1:14" ht="75" x14ac:dyDescent="0.25">
      <c r="A90" s="3" t="s">
        <v>472</v>
      </c>
      <c r="B90" s="3" t="s">
        <v>473</v>
      </c>
      <c r="C90" s="6" t="s">
        <v>474</v>
      </c>
      <c r="D90" s="20">
        <v>74.077500000000001</v>
      </c>
      <c r="E90" s="20">
        <v>102.375</v>
      </c>
      <c r="F90" s="20">
        <v>141.75</v>
      </c>
      <c r="G90" s="20">
        <v>82.592999999999989</v>
      </c>
      <c r="H90" s="20">
        <v>117.6</v>
      </c>
      <c r="I90" s="20">
        <v>147</v>
      </c>
      <c r="J90" s="16" t="s">
        <v>475</v>
      </c>
      <c r="K90" s="19" t="s">
        <v>476</v>
      </c>
      <c r="L90" s="3"/>
      <c r="M90" s="2"/>
      <c r="N90" s="2"/>
    </row>
    <row r="91" spans="1:14" ht="75" x14ac:dyDescent="0.25">
      <c r="A91" s="3" t="s">
        <v>477</v>
      </c>
      <c r="B91" s="3" t="s">
        <v>478</v>
      </c>
      <c r="C91" s="6" t="s">
        <v>479</v>
      </c>
      <c r="D91" s="20">
        <v>131.25</v>
      </c>
      <c r="E91" s="20">
        <v>157.5</v>
      </c>
      <c r="F91" s="20">
        <v>183.75</v>
      </c>
      <c r="G91" s="20">
        <v>131.25</v>
      </c>
      <c r="H91" s="20">
        <v>157.5</v>
      </c>
      <c r="I91" s="20">
        <v>183.75</v>
      </c>
      <c r="J91" s="16" t="s">
        <v>480</v>
      </c>
      <c r="K91" s="19" t="s">
        <v>481</v>
      </c>
      <c r="L91" s="3"/>
      <c r="M91" s="2" t="s">
        <v>31</v>
      </c>
      <c r="N91" s="2"/>
    </row>
    <row r="92" spans="1:14" ht="75" x14ac:dyDescent="0.25">
      <c r="A92" s="3" t="s">
        <v>482</v>
      </c>
      <c r="B92" s="3" t="s">
        <v>483</v>
      </c>
      <c r="C92" s="50" t="s">
        <v>484</v>
      </c>
      <c r="D92" s="20">
        <v>82.95</v>
      </c>
      <c r="E92" s="20">
        <v>120.75</v>
      </c>
      <c r="F92" s="20">
        <v>145.94999999999999</v>
      </c>
      <c r="G92" s="20">
        <v>91.35</v>
      </c>
      <c r="H92" s="20">
        <v>133.35</v>
      </c>
      <c r="I92" s="20">
        <v>160.65</v>
      </c>
      <c r="J92" s="8" t="s">
        <v>485</v>
      </c>
      <c r="K92" s="51" t="s">
        <v>486</v>
      </c>
      <c r="L92" s="3"/>
      <c r="M92" s="2"/>
      <c r="N92" s="12" t="s">
        <v>487</v>
      </c>
    </row>
  </sheetData>
  <hyperlinks>
    <hyperlink ref="J2" r:id="rId1" display="https://apps.des.wa.gov/contracting/14822 Project Management Contract 110 Holdings - signed.pdf" xr:uid="{13A967DF-D2E9-488D-92C9-C08DD0D6EF3A}"/>
    <hyperlink ref="J3" r:id="rId2" display="https://apps.des.wa.gov/contracting/14822 Project Management Contract for 22nd Century Technologies, Inc. - signed.pdf" xr:uid="{41832B69-3837-4692-B390-E4160A42D5B4}"/>
    <hyperlink ref="J4" r:id="rId3" display="https://apps.des.wa.gov/contracting/14822 Project Management Contract 3K Technologies - signed.pdf" xr:uid="{1F0C469E-C310-4393-A92A-91C31D4589FB}"/>
    <hyperlink ref="J5" r:id="rId4" display="https://apps.des.wa.gov/contracting/14822 Project Management Contract 4 Consulting - signed.pdf" xr:uid="{B356EB49-0C50-46DE-BBA1-B1838597DBB7}"/>
    <hyperlink ref="J6" r:id="rId5" display="https://apps.des.wa.gov/contracting/14822 Project Management Contract for accel bi - signed.pdf" xr:uid="{530AADDF-F13C-4D7E-9537-FE4C116E5F35}"/>
    <hyperlink ref="J7" r:id="rId6" display="https://apps.des.wa.gov/contracting/14822 Project Management Contract Accenture - signed.pdf" xr:uid="{B756C6C5-16F0-42DC-AE29-B368A39241BC}"/>
    <hyperlink ref="J8" r:id="rId7" display="https://apps.des.wa.gov/contracting/14822 Project Management Contract Adekoya Business Consulting - signed.pdf" xr:uid="{1DD5DB3A-A57A-4F64-850E-588E0101D0A8}"/>
    <hyperlink ref="J9" r:id="rId8" display="https://apps.des.wa.gov/contracting/14822 Project Management Contract Advisicon - signed.pdf" xr:uid="{1A05810C-1734-4BD0-89EC-C66B87760695}"/>
    <hyperlink ref="J10" r:id="rId9" display="https://apps.des.wa.gov/contracting/14822 Project Management Contract AG Consulting Partners - signed.pdf" xr:uid="{C874D48F-6F8A-43E5-A06C-F4B17DF7B3E9}"/>
    <hyperlink ref="J11" r:id="rId10" display="https://apps.des.wa.gov/contracting/14822 Project Management Contract Agile Global Solutions - signed.pdf" xr:uid="{5BF2CF1C-5FE1-4D92-990C-2BE70D95B614}"/>
    <hyperlink ref="J12" r:id="rId11" display="https://apps.des.wa.gov/contracting/14822 Project Management Contract AgreeYa Solutions - signed.pdf" xr:uid="{705818F1-6A08-4FFC-BCFF-227953C5CA49}"/>
    <hyperlink ref="J13" r:id="rId12" display="https://apps.des.wa.gov/contracting/14822 Project Management Contract for Anthro-Tech - signed.pdf" xr:uid="{C82EF4EE-0B10-4295-B6A8-B4D9C9445D33}"/>
    <hyperlink ref="J14" r:id="rId13" display="https://apps.des.wa.gov/contracting/14822 Project Management Contract for Ardor Digital - signed.pdf" xr:uid="{C84B7207-87EC-49C2-820F-24F6B04400AD}"/>
    <hyperlink ref="J15" r:id="rId14" display="https://apps.des.wa.gov/contracting/14822 Project Management Contract Artic Consulting - signed.pdf" xr:uid="{1EC113D4-295C-4735-AA38-6B855B453875}"/>
    <hyperlink ref="J16" r:id="rId15" display="https://apps.des.wa.gov/contracting/14822 Project Management Contract Ascend Consulting Services - signed.pdf" xr:uid="{2D97B774-4BD3-439B-B40F-D8C1F7D1D4AC}"/>
    <hyperlink ref="J17" r:id="rId16" display="https://apps.des.wa.gov/contracting/14822 Project Management Contract Avvento Consulting - signed.pdf" xr:uid="{51048CE3-654F-481E-990B-EC05C07F33A8}"/>
    <hyperlink ref="J18" r:id="rId17" display="https://apps.des.wa.gov/contracting/14822 Project Management Contract Ballista Consulting - signed.pdf" xr:uid="{88A31059-964D-48E9-9DB7-7A1C6B08432B}"/>
    <hyperlink ref="J19" r:id="rId18" display="https://apps.des.wa.gov/contracting/14822 Project Management Contract Berry Dunn McNeil &amp; Parker - signed.pdf" xr:uid="{6FE6AFCD-03B5-4340-B35C-42A41973D824}"/>
    <hyperlink ref="J20" r:id="rId19" display="https://apps.des.wa.gov/contracting/14822 Project Management Contract for Bluehawk - signed.pdf" xr:uid="{8203A5D3-5213-4619-B7E2-6BF3D8C8B359}"/>
    <hyperlink ref="J21" r:id="rId20" display="https://apps.des.wa.gov/contracting/14822 Project Management Contract BlueSky Consulting NW - signed.pdf" xr:uid="{E2FF87CA-4FC4-4EBA-8ABF-6479C7EBB558}"/>
    <hyperlink ref="J22" r:id="rId21" display="https://apps.des.wa.gov/contracting/14822 Project Management Contract for California Creative Solutions CCS Global Tech.pdf" xr:uid="{A690C25E-75F0-4C50-9C2E-BC41AD4FAE32}"/>
    <hyperlink ref="J23" r:id="rId22" display="https://apps.des.wa.gov/contracting/14822 Project Management Contract for Cayzen Technologies - signed.pdf" xr:uid="{F822E20A-7D29-4B39-8659-76F66959ED21}"/>
    <hyperlink ref="J24" r:id="rId23" display="https://apps.des.wa.gov/contracting/14822 Project Management Contract CimpleSquare - signed.pdf" xr:uid="{A5D4963E-655A-4928-B079-6B2944940CD7}"/>
    <hyperlink ref="J25" r:id="rId24" display="https://apps.des.wa.gov/contracting/14822 Project Management Contract for CLOUD ASSERT - signed.pdf" xr:uid="{4D13F384-A6D3-492B-A7DD-9ACAC28D0F42}"/>
    <hyperlink ref="J26" r:id="rId25" display="https://apps.des.wa.gov/contracting/14822 Project Management Contract CodeSmart - signed.pdf" xr:uid="{5851D8BC-9924-433C-8E6B-537F8CCA0213}"/>
    <hyperlink ref="J27" r:id="rId26" display="https://apps.des.wa.gov/contracting/14822 Project Management Contract for Comagine Health - signed.pdf" xr:uid="{87C7BFE5-1E84-436F-970D-5202013F6744}"/>
    <hyperlink ref="J28" r:id="rId27" display="https://apps.des.wa.gov/contracting/14822 Project Management Contract for Compu-Vision Consulting - signed.pdf" xr:uid="{D7627EB0-3064-4417-BE09-3BE902F22B25}"/>
    <hyperlink ref="J29" r:id="rId28" display="https://apps.des.wa.gov/contracting/14822 Project Management Contract CRI Advantage - signed.pdf" xr:uid="{06328033-038D-4D2F-86D6-C78D66DF2570}"/>
    <hyperlink ref="J30" r:id="rId29" display="https://apps.des.wa.gov/contracting/14822 Project Management Contract CSG Government Solutions - signed.pdf" xr:uid="{FD543011-CA72-407C-BFA3-13D00619B020}"/>
    <hyperlink ref="J31" r:id="rId30" display="https://apps.des.wa.gov/contracting/14822 Project Management Contract DatamanUSA - signed.pdf" xr:uid="{B78EE745-E1CB-4BF4-B9A3-4D09CDF743DB}"/>
    <hyperlink ref="J33" r:id="rId31" display="https://apps.des.wa.gov/contracting/14822 Project Management Contract Durkin Consulting - signed.pdf" xr:uid="{DF9F69D6-457B-44F5-9EC3-B16FBC20EA67}"/>
    <hyperlink ref="J34" r:id="rId32" display="https://apps.des.wa.gov/contracting/14822 Project Management Contract Eight Eleven Group - signed.pdf" xr:uid="{672D3BFC-8C83-4066-B292-5665716BDF53}"/>
    <hyperlink ref="J35" r:id="rId33" display="https://apps.des.wa.gov/contracting/14822 Project Management Contract Elegant Enterprise-Wide Solutions - signed.pdf" xr:uid="{CFE8334A-5185-4A95-B16B-1B5B1A7B1E78}"/>
    <hyperlink ref="J36" r:id="rId34" display="https://apps.des.wa.gov/contracting/14822 Project Management Contract for Elyon International - signed.pdf" xr:uid="{64432AFF-8BB1-4108-B280-540D9DB9B8B6}"/>
    <hyperlink ref="J37" r:id="rId35" display="https://apps.des.wa.gov/contracting/14822 Project Management Contract Environmental Science Associates - signed.pdf" xr:uid="{8F1D3446-6D20-407E-A419-05C74925E027}"/>
    <hyperlink ref="J38" r:id="rId36" display="https://apps.des.wa.gov/contracting/14822 Project Management Contract for FirstRule Group - signed.pdf" xr:uid="{E1B2269D-16B4-4E32-ADCA-98369F9C9D1C}"/>
    <hyperlink ref="J39" r:id="rId37" display="https://apps.des.wa.gov/contracting/14822 Project Management Contract Guidacent - signed.pdf" xr:uid="{123AA400-F6A7-45E9-89D2-D6E80D390204}"/>
    <hyperlink ref="J40" r:id="rId38" display="https://apps.des.wa.gov/contracting/14822 Project Management Contract Guidehouse - signed.pdf" xr:uid="{E81A30F5-FEC7-410E-9EFD-0B5A76B90ED0}"/>
    <hyperlink ref="J41" r:id="rId39" display="https://apps.des.wa.gov/contracting/14822 Project Management Contract Halcyon Northwest - signed.pdf" xr:uid="{69514FF0-CAB8-4928-ADBB-8DC199FBFDE3}"/>
    <hyperlink ref="J42" r:id="rId40" display="https://apps.des.wa.gov/contracting/14822 Project Management Contract for InfiCare - signed.pdf" xr:uid="{C9BAFDFB-08FD-4115-97C2-C96461ABF4A7}"/>
    <hyperlink ref="J43" r:id="rId41" display="https://apps.des.wa.gov/contracting/14822 Project Management Contract for Infojini - signed.pdf" xr:uid="{20F31838-241B-423E-9E2E-528511215206}"/>
    <hyperlink ref="J44" r:id="rId42" display="https://apps.des.wa.gov/contracting/14822 Project Management Contract Information Alliance - signed.pdf" xr:uid="{C892D03C-D37E-43FD-AF2E-CA57BAD28C66}"/>
    <hyperlink ref="J45" r:id="rId43" display="https://apps.des.wa.gov/contracting/14822 Project Management Contract InfoStride - signed.pdf" xr:uid="{1EC695ED-48F7-4C95-B257-B3CA53917100}"/>
    <hyperlink ref="J46" r:id="rId44" display="https://apps.des.wa.gov/contracting/14822 Project Management Contract innoSoul - signed.pdf" xr:uid="{CD521594-F368-4735-AAA0-D835A7E0B43A}"/>
    <hyperlink ref="J47" r:id="rId45" display="https://apps.des.wa.gov/contracting/14822 Project Management Contract for InstantServe - signed.pdf" xr:uid="{0F98CD9B-FDA4-4A05-A117-5F62C912FEEA}"/>
    <hyperlink ref="J48" r:id="rId46" display="https://apps.des.wa.gov/contracting/14822 Project Management Contract for Integrated Solutions Group - signed.pdf" xr:uid="{53D85379-2F3A-4A00-9B3F-B67BE1F54AB4}"/>
    <hyperlink ref="J49" r:id="rId47" display="https://apps.des.wa.gov/contracting/14822 Project Management Contract for Integrated Technology Solutions and Services - signed.pdf" xr:uid="{D933D81E-D7C4-49C5-A479-0C3DE3D354D8}"/>
    <hyperlink ref="J50" r:id="rId48" display="https://apps.des.wa.gov/contracting/14822 Project Management Contract for Intellitechture DBA_ IntelliTect - signed.pdf" xr:uid="{4C876A77-F34A-4B14-958D-A59BF3E7154C}"/>
    <hyperlink ref="J51" r:id="rId49" display="https://apps.des.wa.gov/contracting/14822 Project Management Contract for IPCS - signed.pdf" xr:uid="{C1869510-2732-4333-8236-0622BAFE3C69}"/>
    <hyperlink ref="J52" r:id="rId50" display="https://apps.des.wa.gov/contracting/14822 Project Management Contract for Kelly Services - signed.pdf" xr:uid="{C582E720-3C8E-4588-9042-DE5AF6E1E542}"/>
    <hyperlink ref="J53" r:id="rId51" display="https://apps.des.wa.gov/contracting/14822 Project Management Contract Level 4 Ventures - signed.pdf" xr:uid="{62CCF49E-085E-4173-B155-028208C8CC7D}"/>
    <hyperlink ref="J54" r:id="rId52" display="https://apps.des.wa.gov/contracting/14822 Project Management Contract for Liberum - signed.pdf" xr:uid="{8DF23877-4EA0-499A-8EFE-32360F666235}"/>
    <hyperlink ref="J55" r:id="rId53" display="https://apps.des.wa.gov/contracting/14822 Project Management Contract Linea Solutions - signed.pdf" xr:uid="{6370AD03-80FC-47C7-841B-D51C22FFB282}"/>
    <hyperlink ref="J56" r:id="rId54" display="https://apps.des.wa.gov/contracting/14822 Project Management Contract Mars Tech Solutions - signed.pdf" xr:uid="{D8B330C5-2D63-4F53-9552-7B08403FD3DF}"/>
    <hyperlink ref="J57" r:id="rId55" display="https://apps.des.wa.gov/contracting/14822 Project Management Contract Maxisys - signed.pdf" xr:uid="{93808DB2-E9FD-4D9C-AF11-7CABFD8BB41A}"/>
    <hyperlink ref="J58" r:id="rId56" display="https://apps.des.wa.gov/contracting/14822 Project Management Contract for New Compass Consulting - signed.pdf" xr:uid="{646579A3-FDF1-4C10-A0F0-8E0E9AF78BDE}"/>
    <hyperlink ref="J59" r:id="rId57" display="https://apps.des.wa.gov/contracting/14822 Project Management Contract Next Generation Technology - signed.pdf" xr:uid="{77E0FF0E-F091-46BA-BA4C-0798697B2C8A}"/>
    <hyperlink ref="J60" r:id="rId58" display="https://apps.des.wa.gov/contracting/14822 Project Management Contract Novalink - signed.pdf" xr:uid="{2AAABDBB-0FBB-466B-B3D9-E4D81F9FA0AC}"/>
    <hyperlink ref="J61" r:id="rId59" display="https://apps.des.wa.gov/contracting/14822 Project Management Contract for OTB Solutions - signed.pdf" xr:uid="{4B299D72-A78D-4F94-8DDA-842644BB59C5}"/>
    <hyperlink ref="J62" r:id="rId60" display="https://apps.des.wa.gov/contracting/14822 Project Management Contract Plante &amp; Moran - signed.pdf" xr:uid="{7F775786-592A-4FAD-9EA3-31DF33B0BFB9}"/>
    <hyperlink ref="J63" r:id="rId61" display="https://apps.des.wa.gov/contracting/14822 Project Management Contract Portland Webworks - signed.pdf" xr:uid="{79F0220F-0FC8-46A9-A50A-6AC885694DA3}"/>
    <hyperlink ref="J64" r:id="rId62" display="https://apps.des.wa.gov/contracting/14822 Project Management Contract for Pro Innovation - signed.pdf" xr:uid="{752CFEB4-E651-4B13-A2D5-5047800CB279}"/>
    <hyperlink ref="J65" r:id="rId63" display="https://apps.des.wa.gov/contracting/14822 Project Management Contract Project Corps - signed.pdf" xr:uid="{19A35E7A-9654-4F22-9058-74277B94FF38}"/>
    <hyperlink ref="J66" r:id="rId64" display="https://apps.des.wa.gov/contracting/14822 Project Management Contract Public Knowledge - signed.pdf" xr:uid="{CF6D309C-FBFC-4E11-AF46-76538F3E057B}"/>
    <hyperlink ref="J67" r:id="rId65" display="https://apps.des.wa.gov/contracting/14822 Project Management Contract for Redmond Technology Partners - signed.pdf" xr:uid="{90496A8E-8DB5-4B6A-91A1-16D0597CF800}"/>
    <hyperlink ref="J68" r:id="rId66" display="https://apps.des.wa.gov/contracting/14822 Project Management Contract Renaissance Strategic Consulting - signed.pdf" xr:uid="{1CFB3DB2-6E5B-4203-8BDC-77B10C39B730}"/>
    <hyperlink ref="J69" r:id="rId67" display="https://apps.des.wa.gov/contracting/14822 Project Management Contract Resource Data - signed.pdf" xr:uid="{CC3998DA-7123-479D-B159-EBE4DCBA127E}"/>
    <hyperlink ref="J70" r:id="rId68" display="https://apps.des.wa.gov/contracting/14822 Project Management Contract for Resource Logistics - signed.pdf" xr:uid="{D50E42BC-05AD-44BE-AB45-12E94EAF9565}"/>
    <hyperlink ref="J71" r:id="rId69" display="https://apps.des.wa.gov/contracting/14822 Project Management Contract for Sabot Consulting - signed.pdf" xr:uid="{464DABB8-8170-42F5-8724-77837366D2F1}"/>
    <hyperlink ref="J72" r:id="rId70" display="https://apps.des.wa.gov/contracting/14822 Project Management Contract Sage Group Technologies - signed.pdf" xr:uid="{38A380E5-FE91-4A85-9EF5-C857A1E3A3F0}"/>
    <hyperlink ref="J73" r:id="rId71" display="https://apps.des.wa.gov/contracting/14822 Project Management Contract Olympic Technologies - signed.pdf" xr:uid="{C20C5DA6-9004-4FC4-9D10-C18C5EBA876B}"/>
    <hyperlink ref="J74" r:id="rId72" display="https://apps.des.wa.gov/contracting/14822 Project Management Contract for Sia Partners - signed.pdf" xr:uid="{BC24B68E-9A8C-44C6-AF9E-D561DDC1D9AB}"/>
    <hyperlink ref="J75" r:id="rId73" display="https://apps.des.wa.gov/contracting/14822 Project Management Contract for Sigma Consultants - signed.pdf" xr:uid="{5E09824E-2EDF-470A-B7DD-6F97CB52D667}"/>
    <hyperlink ref="J76" r:id="rId74" display="https://apps.des.wa.gov/contracting/14822 Project Management Contract for Smart Information Management Systems - signed.pdf" xr:uid="{B6A802E0-017B-47AA-95C0-CF1097E3DDCF}"/>
    <hyperlink ref="J77" r:id="rId75" display="https://apps.des.wa.gov/contracting/14822 Project Management Contract Solutions Resource - signed.pdf" xr:uid="{97098BD0-5729-4F4D-BB96-974AD0FB818D}"/>
    <hyperlink ref="J78" r:id="rId76" display="https://apps.des.wa.gov/contracting/14822 Project Management Contract Sonus Software Solutions - signed.pdf" xr:uid="{B9E85D1F-9827-45CB-8C8B-83526A9F638F}"/>
    <hyperlink ref="J79" r:id="rId77" display="https://apps.des.wa.gov/contracting/14822 Project Management Contract Subtle Scale - signed.pdf" xr:uid="{31B52A59-B1AC-4255-A33F-EBCD6B359F9B}"/>
    <hyperlink ref="J80" r:id="rId78" display="https://apps.des.wa.gov/contracting/14822 Project Management Contract SunPlus Data Group - signed.pdf" xr:uid="{A1E8ECCA-5226-4493-92A8-335D6992EA1A}"/>
    <hyperlink ref="J81" r:id="rId79" display="https://apps.des.wa.gov/contracting/14822 Project Management Contract for Sustainable Evolution - signed.pdf" xr:uid="{86D24487-F1B6-4459-9F9B-E0E7E5A3A284}"/>
    <hyperlink ref="J82" r:id="rId80" display="https://apps.des.wa.gov/contracting/14822 Project Management Contract for Evolvers Group - signed.pdf" xr:uid="{DBBD313D-C78C-4893-A959-7169B00E29E6}"/>
    <hyperlink ref="J83" r:id="rId81" display="https://apps.des.wa.gov/contracting/14822 Project Management Contract The Informatics Applications Group - signed.pdf" xr:uid="{3847066A-2226-4956-93A8-EBF95A6F2AAC}"/>
    <hyperlink ref="J84" r:id="rId82" display="https://apps.des.wa.gov/contracting/14822 Project Management Contract TokuSaku Consulting - signed.pdf" xr:uid="{871EFDE7-4743-4C8E-82B8-7FA00175B4E7}"/>
    <hyperlink ref="J85" r:id="rId83" display="https://apps.des.wa.gov/contracting/14822 Project Management Contract Tommy TQL - signed.pdf" xr:uid="{A2F7FD57-2AD9-48E8-86B0-930637634165}"/>
    <hyperlink ref="J86" r:id="rId84" display="https://apps.des.wa.gov/contracting/14822 Project Management Contract for Treinen - signed.pdf" xr:uid="{39F64FBE-4903-4393-A226-728F0497D397}"/>
    <hyperlink ref="J87" r:id="rId85" display="https://apps.des.wa.gov/contracting/14822 Project Management Contract Trillium - signed.pdf" xr:uid="{F30E3453-2AD6-40F6-BD18-7DF860934B79}"/>
    <hyperlink ref="J88" r:id="rId86" display="https://apps.des.wa.gov/contracting/14822 Project Management Contract V Group - signed.pdf" xr:uid="{CED9FFBB-8D17-4565-B5C3-023863160875}"/>
    <hyperlink ref="J89" r:id="rId87" display="https://apps.des.wa.gov/contracting/14822 Project Management Contract for Vivid - signed.pdf" xr:uid="{F6AB1C55-124E-4222-A6C5-1AE8D8D3A58E}"/>
    <hyperlink ref="J90" r:id="rId88" display="https://apps.des.wa.gov/contracting/14822 Project Management Contract for Vtech Solution - signed.pdf" xr:uid="{1BAC206C-531C-4F4A-97AE-2C0149A6B5B4}"/>
    <hyperlink ref="J91" r:id="rId89" display="https://apps.des.wa.gov/contracting/14822 Project Management Contract for XeroOne Systems - signed.pdf" xr:uid="{5797FE02-1371-499B-A9BC-74D5D6BF4B4F}"/>
    <hyperlink ref="J92" r:id="rId90" display="https://apps.des.wa.gov/contracting/14822 Project Management Contract for XeroOne Systems - signed.pdf" xr:uid="{8E359BA5-9713-4F54-A1E7-BEDB63062EC1}"/>
    <hyperlink ref="J32" r:id="rId91" display="https://apps.des.wa.gov/contracting/14822 Project Management Contract for Destiny Technologies International.pdf" xr:uid="{F075EF50-2EF0-42A9-A4DB-2215A87BCBDF}"/>
    <hyperlink ref="N22" r:id="rId92" xr:uid="{D65ABC5A-77A8-4CF1-863C-F32A7D850BD8}"/>
    <hyperlink ref="N43" r:id="rId93" xr:uid="{90D9A4D7-AB58-49A4-AA10-AAE92A6F38E1}"/>
    <hyperlink ref="N50" r:id="rId94" xr:uid="{3871824F-8DB8-4BF7-8767-801B4E22F586}"/>
    <hyperlink ref="N8" r:id="rId95" display="https://gcc02.safelinks.protection.outlook.com/?url=https%3A%2F%2Fadekoyabc.com%2Fcontact-us%2F&amp;data=05%7C02%7Cdesitps%40des.wa.gov%7Cac796f88cadd42fc2f4608dcd689b1fc%7C11d0e217264e400a8ba057dcc127d72d%7C0%7C0%7C638621134092089005%7CUnknown%7CTWFpbGZsb3d8eyJWIjoiMC4wLjAwMDAiLCJQIjoiV2luMzIiLCJBTiI6Ik1haWwiLCJXVCI6Mn0%3D%7C0%7C%7C%7C&amp;sdata=%2BfWmHYVPmVPckrJAW77k9C3JBDWbW5GPaMKQRrmQjb8%3D&amp;reserved=0" xr:uid="{CDEC6779-029C-4587-A36E-775E3FFEAD4D}"/>
    <hyperlink ref="N37" r:id="rId96" tooltip="esassoc.com" xr:uid="{3E7BDC1F-1FBA-4D68-9561-7A2932A48678}"/>
    <hyperlink ref="N11" r:id="rId97" xr:uid="{6D90E0D8-4C4D-4E9D-9443-EC4E0C11EFCD}"/>
    <hyperlink ref="N28" r:id="rId98" xr:uid="{08399540-FFE6-4243-93B1-B0DB36F38845}"/>
    <hyperlink ref="N48" r:id="rId99" xr:uid="{64AE596D-30B1-4534-A7D5-1C3F5560E928}"/>
    <hyperlink ref="N38" r:id="rId100" xr:uid="{1E6D2E49-2524-4239-8A72-0A1C5056CC1B}"/>
    <hyperlink ref="N18" r:id="rId101" xr:uid="{2F2AD882-311B-49FB-8D55-21703E2629C0}"/>
    <hyperlink ref="N71" r:id="rId102" xr:uid="{2D48AC03-F1A8-43DC-B0E6-EF0B35344E51}"/>
    <hyperlink ref="N86" r:id="rId103" xr:uid="{A31AEB43-4F01-4E5F-B757-AA8A05944791}"/>
    <hyperlink ref="N89" r:id="rId104" xr:uid="{37016F07-76D3-4BA8-8741-23713E086075}"/>
    <hyperlink ref="N73" r:id="rId105" xr:uid="{F4EE7526-A503-44FE-BAF4-79333E72C37A}"/>
    <hyperlink ref="N10" r:id="rId106" xr:uid="{2DC12491-DC42-495F-AC3B-BF0ADA76F597}"/>
    <hyperlink ref="N32" r:id="rId107" xr:uid="{397112C2-67B6-45D8-8A21-94C06A9D80BD}"/>
    <hyperlink ref="N54" r:id="rId108" xr:uid="{C56216F3-F7EC-481D-8FCF-6BE6DA32DD4A}"/>
    <hyperlink ref="N80" r:id="rId109" xr:uid="{AB6D5D5C-BAF8-45DF-B762-406A45339F6B}"/>
    <hyperlink ref="N52" r:id="rId110" xr:uid="{C671F348-9C00-4B8A-8AE9-C76597D28AC5}"/>
    <hyperlink ref="N63" r:id="rId111" xr:uid="{E861F1FA-9FD9-48A2-964F-B46B83272CA7}"/>
    <hyperlink ref="N62" r:id="rId112" xr:uid="{4605F629-EA61-4110-9519-27DEED61AAD5}"/>
    <hyperlink ref="N44" r:id="rId113" xr:uid="{18FB1DAE-A3BC-453E-BB6E-5094A1F4AF4C}"/>
    <hyperlink ref="N27" r:id="rId114" xr:uid="{645332F5-6C71-4611-8F06-BC86A89C64AA}"/>
    <hyperlink ref="N82" r:id="rId115" xr:uid="{6815ED50-2121-43A7-A55A-3AAD7F5CC879}"/>
    <hyperlink ref="K14" r:id="rId116" display="https://apps.des.wa.gov/contracting/14822 IT Project Management Contract Amendment for Ardor Digital - signed.pdf" xr:uid="{4D8A707E-7B61-44B4-9C4B-B1E751F4F703}"/>
    <hyperlink ref="K12" r:id="rId117" display="https://apps.des.wa.gov/contracting/14822 IT Project Management Contract Amendment for AgreeYa Solutions - signed.pdf" xr:uid="{9AE6EE35-C156-4F93-A537-7EC7320E95E1}"/>
    <hyperlink ref="K3" r:id="rId118" display="https://apps.des.wa.gov/contracting/14822 IT Project Management Contract Amendment for 22nd Century Technologies - signed.pdf" xr:uid="{AB82B6D4-8FCC-4BC9-9535-49BAD5A314C9}"/>
    <hyperlink ref="K18" r:id="rId119" display="https://apps.des.wa.gov/contracting/14822 IT Project Management Contract Amendment for Ballista Consulting - signed.pdf" xr:uid="{5AC16789-8E1F-44C5-B84F-B307BD1FBC5E}"/>
    <hyperlink ref="K16" r:id="rId120" display="https://apps.des.wa.gov/contracting/14822 IT Project Management Contract Amendment for Ascend Consulting Services - signed.pdf" xr:uid="{814400B5-C73A-43BF-8B20-7E28BB95284C}"/>
    <hyperlink ref="K19" r:id="rId121" display="https://apps.des.wa.gov/contracting/14822 IT Project Management Contract Amendment for Berry Dunn McNeil &amp; Parker - signed.pdf" xr:uid="{192B544A-3C4D-4491-B443-5B4768140DEC}"/>
    <hyperlink ref="K20" r:id="rId122" display="https://apps.des.wa.gov/contracting/14822 IT Project Management Contract Amendment for Bluehawk Consulting - signed.pdf" xr:uid="{1ABEAFFC-843E-46BB-BBCE-397D82A4255E}"/>
    <hyperlink ref="K21" r:id="rId123" display="https://apps.des.wa.gov/contracting/14822 IT Project Management Contract Amendment for BlueSky Consulting NW - signed.pdf" xr:uid="{585F5745-3E0F-469A-B5F4-E78C06DE0B72}"/>
    <hyperlink ref="K22" r:id="rId124" display="https://apps.des.wa.gov/contracting/14822 IT Project Management Contract Amendment for California Creative Solutions - signed.pdf" xr:uid="{42D092B1-76DB-4C53-82B3-FA556A35BBB0}"/>
    <hyperlink ref="K24" r:id="rId125" display="https://apps.des.wa.gov/contracting/14822 IT Project Management Contract Amendment for CimpleSquare - signed.pdf" xr:uid="{2CB51F8F-B70A-4091-BBCE-1BB9AF946D8B}"/>
    <hyperlink ref="K28" r:id="rId126" display="https://apps.des.wa.gov/contracting/14822 IT Project Management Contract Amendment for Compu-Vision Consulting - signed.pdf" xr:uid="{8736466E-34D6-49A3-A3AB-E90093178C09}"/>
    <hyperlink ref="K29" r:id="rId127" display="https://apps.des.wa.gov/contracting/14822 IT Project Management Contract Amendment for CRI Advantage - signed.pdf" xr:uid="{2C812451-6CC1-4698-9E25-4E9E52A85B8E}"/>
    <hyperlink ref="K30" r:id="rId128" display="https://apps.des.wa.gov/contracting/14822 IT Project Management Contract Amendment for CSG Government Solutions - signed.pdf" xr:uid="{7AE83FE0-9CC0-4B5D-AF4B-734BCE21A3C9}"/>
    <hyperlink ref="K31" r:id="rId129" display="https://apps.des.wa.gov/contracting/14822 IT Project Management Contract Amendment for DatamanUSA - signed.pdf" xr:uid="{593C8B34-D73E-4827-B28D-2D7B51009BBE}"/>
    <hyperlink ref="K33" r:id="rId130" display="https://apps.des.wa.gov/contracting/14822 IT Project Management Contract Amendment for Durkin Consulting - signed.pdf" xr:uid="{D814CF8D-E83E-46B4-9DEC-151372AB96A8}"/>
    <hyperlink ref="K37" r:id="rId131" display="https://apps.des.wa.gov/contracting/14822 IT Project Management Contract Amendment for Environmental Science Associates (ESA) - signed.pdf" xr:uid="{DD3B5FF4-E6F4-4036-936B-0A6EB98B510D}"/>
    <hyperlink ref="K38" r:id="rId132" display="https://apps.des.wa.gov/contracting/14822 IT Project Management Contract Amendment for FirstRule Group - signed.pdf" xr:uid="{33F650CD-F35C-47C7-AF23-F8DE7B7EA2C5}"/>
    <hyperlink ref="K39" r:id="rId133" display="https://apps.des.wa.gov/contracting/14822 IT Project Management Contract Amendment for Guidacent - signed.pdf" xr:uid="{1DD8DA39-2F9D-4F23-8323-E501EDADE1E7}"/>
    <hyperlink ref="K41" r:id="rId134" display="https://apps.des.wa.gov/contracting/14822 IT Project Management Contract Amendment for Halcyon Northwest - signed.pdf" xr:uid="{9D0AC604-7970-4DC3-9541-993EDB9C4BB4}"/>
    <hyperlink ref="K43" r:id="rId135" display="https://apps.des.wa.gov/contracting/14822 IT Project Management Contract Amendment for Infojini - signed.pdf" xr:uid="{F51FD030-670E-4217-B764-D820A884B2AB}"/>
    <hyperlink ref="K45" r:id="rId136" display="https://apps.des.wa.gov/contracting/14822 IT Project Management Contract Amendment for InfoStride - signed.pdf" xr:uid="{EC4F0027-8D47-404C-927A-C4CCCEA65480}"/>
    <hyperlink ref="K46" r:id="rId137" display="https://apps.des.wa.gov/contracting/14822 IT Project Management Contract Amendment for InnoSoul - signed.pdf" xr:uid="{D0379E5B-FFA4-47C3-ABA4-A7FF98A49833}"/>
    <hyperlink ref="K47" r:id="rId138" display="https://apps.des.wa.gov/contracting/14822 IT Project Management Contract Amendment for InstantServe - signed.pdf" xr:uid="{0478E1DF-7D35-4CC2-AA85-324577FAFD81}"/>
    <hyperlink ref="K50" r:id="rId139" display="https://apps.des.wa.gov/contracting/14822 IT Project Management Contract Amendment for Intellitechture DBA IntelliTect - signed.pdf" xr:uid="{3A74AD30-3581-45ED-B9D5-77B8D7EEF1E2}"/>
    <hyperlink ref="K51" r:id="rId140" display="https://apps.des.wa.gov/contracting/14822 IT Project Management Contract Amendment for International Projects Consultancy Services - signed.pdf" xr:uid="{4762F8D2-D1FB-41B3-8921-4988B9C61C9C}"/>
    <hyperlink ref="K52" r:id="rId141" display="https://apps.des.wa.gov/contracting/14822 IT Project Management Contract Amendment for Kelly Services - signed.pdf" xr:uid="{63095709-3EED-495A-A0FC-8A98E700DFAB}"/>
    <hyperlink ref="K53" r:id="rId142" display="https://apps.des.wa.gov/contracting/14822 IT Project Management Contract Amendment for Level 4 Ventures - signed.pdf" xr:uid="{A6BD06BB-2EB2-49D4-8785-F9F8347EACAE}"/>
    <hyperlink ref="K54" r:id="rId143" display="https://apps.des.wa.gov/contracting/14822 IT Project Management Contract Amendment for Liberum - signed.pdf" xr:uid="{B9931723-396A-4041-BE13-AFEFF3798A2B}"/>
    <hyperlink ref="K55" r:id="rId144" display="https://apps.des.wa.gov/contracting/14822 IT Project Management Contract Amendment for Linea Solutions - signed.pdf" xr:uid="{710091A8-5BA0-4B25-85DE-EA72C1B3191A}"/>
    <hyperlink ref="K56" r:id="rId145" display="https://apps.des.wa.gov/contracting/14822 IT Project Management Contract Amendment for Mars Tech Solutions - signed.pdf" xr:uid="{70502F61-39B9-4D44-8069-AC8D16158223}"/>
    <hyperlink ref="K57" r:id="rId146" display="https://apps.des.wa.gov/contracting/14822 IT Project Management Contract Amendment for Maxisys - signed.pdf" xr:uid="{58A774C2-E042-4EBE-A06D-FDFB2F29E3A6}"/>
    <hyperlink ref="K58" r:id="rId147" display="https://apps.des.wa.gov/contracting/14822 IT Project Management Contract Amendment for New Compass Consulting - signed.pdf" xr:uid="{F262AD08-CE33-4562-9676-944015B97BE4}"/>
    <hyperlink ref="K59" r:id="rId148" display="https://apps.des.wa.gov/contracting/14822 IT Project Management Contract Amendment for Next Generation Technology - signed.pdf" xr:uid="{19F7DC34-D9FB-4C6A-8117-D386677CCD01}"/>
    <hyperlink ref="K60" r:id="rId149" display="https://apps.des.wa.gov/contracting/14822 IT Project Management Contract Amendment for Novalink Solutions - signed.pdf" xr:uid="{87657208-B23C-42FC-9381-DD45A243B82A}"/>
    <hyperlink ref="K61" r:id="rId150" display="https://apps.des.wa.gov/contracting/14822 IT Project Management Contract Amendment for OTB Solutions Group - signed.pdf" xr:uid="{6ADAA3B0-F028-45D4-8269-AC3AEC1156C7}"/>
    <hyperlink ref="K73" r:id="rId151" display="https://apps.des.wa.gov/contracting/14822 IT Project Management Contract Amendment for Olympic Technologies - signed.pdf" xr:uid="{6844E2D3-55EF-4E62-9D02-74261F73409D}"/>
    <hyperlink ref="K62" r:id="rId152" display="https://apps.des.wa.gov/contracting/14822 IT Project Management Contract Amendment for Plante &amp; Moran - signed.pdf" xr:uid="{41117F75-F763-4F95-B580-0FDD4775D861}"/>
    <hyperlink ref="K63" r:id="rId153" display="https://apps.des.wa.gov/contracting/14822 IT Project Management Contract Amendment for Portland Webworks - signed.pdf" xr:uid="{54D87457-D472-4FDA-B77B-68EA75FB2A2F}"/>
    <hyperlink ref="K64" r:id="rId154" display="https://apps.des.wa.gov/contracting/14822 IT Project Management Contract Amendment for Pro Innovation - signed.pdf" xr:uid="{0A56C071-4C75-4494-B005-B1922C817E8F}"/>
    <hyperlink ref="K65" r:id="rId155" display="https://apps.des.wa.gov/contracting/14822 IT Project Management Contract Amendment for Project Corps - signed.pdf" xr:uid="{AD34168F-A462-4FF7-8D72-D5F00A19C26F}"/>
    <hyperlink ref="K66" r:id="rId156" display="https://apps.des.wa.gov/contracting/14822 IT Project Management Contract Amendment for Public Knowledge - signed.pdf" xr:uid="{9CBA5934-FA5F-4834-9FCD-91B8A2B39300}"/>
    <hyperlink ref="K67" r:id="rId157" display="https://apps.des.wa.gov/contracting/14822 IT Project Management Contract Amendment for Redmond Technology - signed.pdf" xr:uid="{CCA94C6A-6E8C-4E05-A1F4-756F2C124557}"/>
    <hyperlink ref="K68" r:id="rId158" display="https://apps.des.wa.gov/contracting/14822 IT Project Management Contract Amendment for Renaissance Strategic Consulting - signed.pdf" xr:uid="{3011E0F8-71ED-4406-B437-9245330CCD48}"/>
    <hyperlink ref="K74" r:id="rId159" display="https://apps.des.wa.gov/contracting/14822 IT Project Management Contract Amendment for Sia Partners - signed.pdf" xr:uid="{EC22E213-D4C6-485C-B693-97DFF8CAE254}"/>
    <hyperlink ref="K78" r:id="rId160" display="https://apps.des.wa.gov/contracting/14822 IT Project Management Contract Amendment for Solutions Resource - signed.pdf" xr:uid="{B7C859C8-ABD3-472E-AD7E-8CE2C6ECB11F}"/>
    <hyperlink ref="K79" r:id="rId161" display="https://apps.des.wa.gov/contracting/14822 IT Project Management Contract Amendment for Subtle Scale - signed.pdf" xr:uid="{DD742AC0-9EB4-45B1-94C8-6CAC3E7E6976}"/>
    <hyperlink ref="K80" r:id="rId162" display="https://apps.des.wa.gov/contracting/14822 IT Project Management Contract Amendment for SunPlus Data Group - signed.pdf" xr:uid="{78447F78-B28C-4218-ACDF-28FADC800847}"/>
    <hyperlink ref="K81" r:id="rId163" display="https://apps.des.wa.gov/contracting/14822 IT Project Management Contract Amendment for Sustainable Evolution - signed.pdf" xr:uid="{77D789B2-A87E-494E-BB98-59FAAC805876}"/>
    <hyperlink ref="K82" r:id="rId164" display="https://apps.des.wa.gov/contracting/14822 IT Project Management Contract Amendment for The Evolver’s Group - signed.pdf" xr:uid="{D42005AC-0E01-4FE5-A94C-B2C23C687E87}"/>
    <hyperlink ref="K83" r:id="rId165" display="https://apps.des.wa.gov/contracting/14822 IT Project Management Contract Amendment for The Informatics Applications Group - signed.pdf" xr:uid="{E11A6B50-5FB3-48AE-84A8-E76571068854}"/>
    <hyperlink ref="K84" r:id="rId166" display="https://apps.des.wa.gov/contracting/14822 IT Project Management Contract Amendment for TokuSaku Consulting - signed.pdf" xr:uid="{A3C68ADF-0555-4DD3-981B-2FF239D6374E}"/>
    <hyperlink ref="K85" r:id="rId167" display="https://apps.des.wa.gov/contracting/14822 IT Project Management Contract Amendment for TommyTQL - signed.pdf" xr:uid="{E824340D-31A8-4BAD-B2CA-BDFD78C8302B}"/>
    <hyperlink ref="K86" r:id="rId168" display="https://apps.des.wa.gov/contracting/14822 IT Project Management Contract Amendment for Treinen Associates - signed.pdf" xr:uid="{4E92AC3A-BD01-4A62-8025-AEE6BA9DB896}"/>
    <hyperlink ref="K87" r:id="rId169" display="https://apps.des.wa.gov/contracting/14822 IT Project Management Contract Amendment for Trillium Professional Services - signed.pdf" xr:uid="{B4276741-31B6-4EF7-B91C-18ECDF10FE81}"/>
    <hyperlink ref="K88" r:id="rId170" display="https://apps.des.wa.gov/contracting/14822 IT Project Management Contract Amendment for V Group - signed.pdf" xr:uid="{8294EAA8-310F-421D-8763-427E6E2F54BA}"/>
    <hyperlink ref="K89" r:id="rId171" display="https://apps.des.wa.gov/contracting/14822 IT Project Management Contract Amendment for Vivid Co. - signed.pdf" xr:uid="{F33BAB20-F783-496E-97C3-79B6756066BE}"/>
    <hyperlink ref="K90" r:id="rId172" display="https://apps.des.wa.gov/contracting/14822 IT Project Management Contract Amendment for vTech Solutions - signed.pdf" xr:uid="{6AE8F285-C54F-4956-9B88-37E3A6E161DC}"/>
    <hyperlink ref="K91" r:id="rId173" display="https://apps.des.wa.gov/contracting/14822 Project Management Contract for XeroOne Systems - signed.pdf" xr:uid="{930897D7-A44D-45B2-86D2-6A9E4DE7357C}"/>
    <hyperlink ref="K15" r:id="rId174" display="https://apps.des.wa.gov/contracting/14822 IT Project Management Contract Amendment for Artic Consulting - signed.pdf" xr:uid="{8C7C5697-957F-419A-9057-AA24B08A589E}"/>
    <hyperlink ref="K75" r:id="rId175" display="https://apps.des.wa.gov/contracting/14822 IT Project Management Contract Amendment for Sigma Consultants Group - signed.pdf" xr:uid="{55BBB5B8-975C-442E-96A0-098EAB4FAF92}"/>
    <hyperlink ref="K40" r:id="rId176" display="https://apps.des.wa.gov/contracting/14822 IT Project Management Contract Amendment for Guidehouse - signed.pdf" xr:uid="{A2E206DB-8511-4A51-8FC8-6B6F3BA92E0B}"/>
    <hyperlink ref="K17" r:id="rId177" display="https://apps.des.wa.gov/contracting/14822 IT Project Management Contract Amendment for Avvento Consulting - signed.pdf" xr:uid="{2BD65EA1-7B14-4224-BFEE-15E7CEC5B0EB}"/>
    <hyperlink ref="K76" r:id="rId178" display="https://apps.des.wa.gov/contracting/14822 IT Project Management Contract Amendment for Smart Information Management Systems - signed.pdf" xr:uid="{7A61C43C-01CF-484F-8142-A3B2F385B60B}"/>
    <hyperlink ref="K23" r:id="rId179" display="https://apps.des.wa.gov/contracting/14822 IT Project Management Contract Amendment for Cayzen Technologies - signed.pdf" xr:uid="{AC590C9C-B189-40B3-B65C-2BE4AD79DECC}"/>
    <hyperlink ref="K27" r:id="rId180" display="https://apps.des.wa.gov/contracting/14822 IT Project Management Contract Amendment Comagine Health - signed.pdf" xr:uid="{67D5DE5D-CD87-4316-8C61-2117939043FE}"/>
    <hyperlink ref="K7" r:id="rId181" display="https://apps.des.wa.gov/contracting/14822 IT Project Management Contract Amendment for Accenture - signed.pdf" xr:uid="{A35FA632-FC79-4454-ADCD-46A334DFB6F6}"/>
    <hyperlink ref="K25" r:id="rId182" display="https://apps.des.wa.gov/contracting/14822 IT Project Management Contract Amendment Cloud Assert - signed.pdf" xr:uid="{14CBE577-16E9-41AE-8643-98A91B131679}"/>
    <hyperlink ref="N84" r:id="rId183" display="https://gcc02.safelinks.protection.outlook.com/?url=https%3A%2F%2Fwww.tokusaku.com%2F&amp;data=05%7C02%7Ckatie.berkhoudt%40des.wa.gov%7C762b11626eb74f30535a08dd30051112%7C11d0e217264e400a8ba057dcc127d72d%7C0%7C0%7C638719520503434308%7CUnknown%7CTWFpbGZsb3d8eyJFbXB0eU1hcGkiOnRydWUsIlYiOiIwLjAuMDAwMCIsIlAiOiJXaW4zMiIsIkFOIjoiTWFpbCIsIldUIjoyfQ%3D%3D%7C0%7C%7C%7C&amp;sdata=%2BWTn6REIXklh%2FsVONcieIbgNkARwG6naA2kvfeCG1dg%3D&amp;reserved=0" xr:uid="{601DCD7E-E4D3-4F18-A058-801A26F307FE}"/>
    <hyperlink ref="K26" r:id="rId184" display="https://apps.des.wa.gov/contracting/14822 IT Project Management Contract Amendment for CodeSmart - signed.pdf" xr:uid="{1C10AB3D-F871-458F-A760-92E8F4AA8A9A}"/>
    <hyperlink ref="K13" r:id="rId185" display="https://apps.des.wa.gov/contracting/14822 IT Project Management Contract Amendment for Anthro-Tech - signed.pdf" xr:uid="{D9EC7B21-C913-4C0C-9F12-0E0871EB396C}"/>
    <hyperlink ref="C92" r:id="rId186" xr:uid="{F050AED1-616E-4B15-961B-92D8B4444D32}"/>
    <hyperlink ref="K92" r:id="rId187" display="https://apps.des.wa.gov/contracting/14822 IT Project Management Contract Amendment Zones - signed.pdf" xr:uid="{2F7D26C6-2F96-48A9-9391-980E34F712A6}"/>
    <hyperlink ref="K4" r:id="rId188" display="https://apps.des.wa.gov/contracting/14822 IT Project Management Contract Amendment for 3K Technologies - signed.pdf" xr:uid="{1AC3BF39-8A9E-4E42-B825-809471BFE4D1}"/>
    <hyperlink ref="K5" r:id="rId189" display="https://apps.des.wa.gov/contracting/14822 IT Project Management Contract Amendment for 4 Consulting - signed.pdf" xr:uid="{BD35DBA2-F5B2-4E92-9E24-05B11A08AB27}"/>
    <hyperlink ref="K6" r:id="rId190" display="https://apps.des.wa.gov/contracting/14822 IT Project Management Contract Amendment for accel bi - signed.pdf" xr:uid="{7B25556E-2444-4F9E-9AD3-F4AE055FE0AB}"/>
    <hyperlink ref="K8" r:id="rId191" display="https://apps.des.wa.gov/contracting/14822 IT Project Management Contract Amendment for Adekoya Business Consulting - signed.pdf" xr:uid="{2C1EC404-2D4E-41A8-95F6-BDBFF972E585}"/>
    <hyperlink ref="K9" r:id="rId192" display="https://apps.des.wa.gov/contracting/14822 IT Project Management Contract Amendment for Advisicon - signed.pdf" xr:uid="{B7B53C2B-1237-47D9-91C7-F9BF8F3A91D9}"/>
    <hyperlink ref="K10" r:id="rId193" display="https://apps.des.wa.gov/contracting/14822 IT Project Management Contract Amendment for AG Consulting Partners - signed.pdf" xr:uid="{AD3F0B94-167A-4138-AC8B-CE663E03B1AF}"/>
    <hyperlink ref="K11" r:id="rId194" display="https://apps.des.wa.gov/contracting/14822 IT Project Management Contract Amendment for Agile Global Solutions - signed.pdf" xr:uid="{26F6EB8B-1ACF-4F11-BC8C-2835FBD03A28}"/>
    <hyperlink ref="K42" r:id="rId195" display="https://apps.des.wa.gov/contracting/IT Project Management Contract Amendment InfiCare Technologies - signed.pdf" xr:uid="{302F8BB1-5279-4427-AA80-8E3E4CC11E24}"/>
    <hyperlink ref="K36" r:id="rId196" display="https://apps.des.wa.gov/contracting/14822 IT Project Management Contract Amendment for Elyon International - signed.pdf" xr:uid="{A47E23B4-2A0A-4919-B355-66C9BFCF3A54}"/>
    <hyperlink ref="K35" r:id="rId197" display="https://apps.des.wa.gov/contracting/14822 IT Project Management Contract Amendment for Elegant Enterprise-Wide Solutions - signed.pdf" xr:uid="{062825C6-1F23-4A99-B5A7-3CDA7303A73A}"/>
    <hyperlink ref="K48" r:id="rId198" display="https://apps.des.wa.gov/contracting/14822 IT Project Management Contract Amendment for Integrated Solutions Group - signed.pdf" xr:uid="{BAEE9480-E77B-4C17-A1FA-F107C1F67D56}"/>
    <hyperlink ref="K49" r:id="rId199" display="https://apps.des.wa.gov/contracting/14822 IT Project Management Contract Amendment for Integrated Technology Solutions and Services - signed.pdf" xr:uid="{12A9A564-143D-49E8-BD40-A8EA98F02167}"/>
    <hyperlink ref="K69" r:id="rId200" display="https://apps.des.wa.gov/contracting/14822 IT Project Management Contract Amendment for Resource Data - signed.pdf" xr:uid="{C7381876-4D18-40C1-A780-815B889ED905}"/>
    <hyperlink ref="K70" r:id="rId201" display="https://apps.des.wa.gov/contracting/14822 IT Project Management Contract Amendment for Resource Logistics - signed.pdf" xr:uid="{2A0F757A-A7D5-432C-82E4-B7455AE63F9C}"/>
    <hyperlink ref="K71" r:id="rId202" display="https://apps.des.wa.gov/contracting/14822 IT Project Management Contract Amendment for Sabot Consulting - signed.pdf" xr:uid="{3EB3E7A6-C4B1-4ED1-84B2-0EB1C6BA14BB}"/>
    <hyperlink ref="K72" r:id="rId203" display="https://apps.des.wa.gov/contracting/14822 IT Project Management Contract Amendment for Sage Group Technologies - signed.pdf" xr:uid="{389C3385-7F09-424B-A471-D4DF1AAC7562}"/>
    <hyperlink ref="K77" r:id="rId204" display="https://apps.des.wa.gov/contracting/14822 IT Project Management Contract Amendment for Solutions Resource - signed.pdf" xr:uid="{E7DCF7AD-2984-49A3-A616-4FC91AD9D5C6}"/>
    <hyperlink ref="K32" r:id="rId205" display="https://apps.des.wa.gov/contracting/14822 IT Project Management Contract Amendment for Destiny Technologies International - signed.pdf" xr:uid="{D52D9FE6-410D-4BE6-89FB-E32F0C69465D}"/>
    <hyperlink ref="K44" r:id="rId206" display="https://apps.des.wa.gov/contracting/14822 IT Project Management Contract Amendment for Information Alliance - signed.pdf" xr:uid="{604E0910-8AC2-498B-9101-27578125AEC2}"/>
    <hyperlink ref="N92" r:id="rId207" display="https://gcc02.safelinks.protection.outlook.com/?url=https%3A%2F%2Fwww.zones.com%2Fsite%2Fstatics%2Fstatic_page.html%3Fname%3Dpublic-sector-it-solutions%2Fcontracts%2Fwa-state-it-project-management-contracts&amp;data=05%7C02%7Ckatie.berkhoudt%40des.wa.gov%7C32b7781d4b0c46acf2f708dd8443ee78%7C11d0e217264e400a8ba057dcc127d72d%7C0%7C0%7C638812149478875569%7CUnknown%7CTWFpbGZsb3d8eyJFbXB0eU1hcGkiOnRydWUsIlYiOiIwLjAuMDAwMCIsIlAiOiJXaW4zMiIsIkFOIjoiTWFpbCIsIldUIjoyfQ%3D%3D%7C0%7C%7C%7C&amp;sdata=6zRePURdhipEsnOn2wAYBJFoJLnpHOepxi%2FOLH5urbE%3D&amp;reserved=0" xr:uid="{610F43CB-2776-42B1-B5A1-012A9B24E4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2025-10-31T15:41:46Z</dcterms:modified>
  <cp:category/>
  <cp:contentStatus/>
</cp:coreProperties>
</file>