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des.wa.lcl\DOC\CPRM\_Statewide Contracts\2022\14822 - ITPS Project Management Services\6-PrtlPge\"/>
    </mc:Choice>
  </mc:AlternateContent>
  <xr:revisionPtr revIDLastSave="0" documentId="8_{D3F4FF31-50E6-4E15-8B28-3393B312B8D2}" xr6:coauthVersionLast="47" xr6:coauthVersionMax="47" xr10:uidLastSave="{00000000-0000-0000-0000-000000000000}"/>
  <bookViews>
    <workbookView xWindow="33720" yWindow="-120" windowWidth="29040" windowHeight="15720" xr2:uid="{97FCC0F5-4AB9-4D3F-956F-4291A21D9937}"/>
  </bookViews>
  <sheets>
    <sheet name="Sheet1" sheetId="1" r:id="rId1"/>
    <sheet name="Sheet2" sheetId="2" state="hidden" r:id="rId2"/>
  </sheets>
  <definedNames>
    <definedName name="_xlnm._FilterDatabase" localSheetId="0" hidden="1">Sheet1!$A$2:$N$76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6" i="1" l="1"/>
  <c r="H76" i="1"/>
  <c r="G76" i="1"/>
  <c r="F76" i="1"/>
  <c r="E76" i="1"/>
  <c r="D76" i="1"/>
  <c r="I75" i="1"/>
  <c r="H75" i="1"/>
  <c r="G75" i="1"/>
  <c r="F75" i="1"/>
  <c r="E75" i="1"/>
  <c r="D75" i="1"/>
  <c r="I74" i="1"/>
  <c r="H74" i="1"/>
  <c r="G74" i="1"/>
  <c r="F74" i="1"/>
  <c r="E74" i="1"/>
  <c r="D74" i="1"/>
  <c r="I73" i="1"/>
  <c r="H73" i="1"/>
  <c r="G73" i="1"/>
  <c r="F73" i="1"/>
  <c r="E73" i="1"/>
  <c r="D73" i="1"/>
  <c r="I72" i="1"/>
  <c r="H72" i="1"/>
  <c r="G72" i="1"/>
  <c r="F72" i="1"/>
  <c r="E72" i="1"/>
  <c r="D72" i="1"/>
  <c r="I71" i="1"/>
  <c r="H71" i="1"/>
  <c r="G71" i="1"/>
  <c r="F71" i="1"/>
  <c r="E71" i="1"/>
  <c r="D71" i="1"/>
  <c r="I70" i="1"/>
  <c r="H70" i="1"/>
  <c r="G70" i="1"/>
  <c r="F70" i="1"/>
  <c r="E70" i="1"/>
  <c r="D70" i="1"/>
  <c r="I69" i="1"/>
  <c r="H69" i="1"/>
  <c r="G69" i="1"/>
  <c r="F69" i="1"/>
  <c r="E69" i="1"/>
  <c r="D69" i="1"/>
  <c r="I68" i="1"/>
  <c r="H68" i="1"/>
  <c r="G68" i="1"/>
  <c r="F68" i="1"/>
  <c r="E68" i="1"/>
  <c r="D68" i="1"/>
  <c r="I67" i="1"/>
  <c r="H67" i="1"/>
  <c r="G67" i="1"/>
  <c r="F67" i="1"/>
  <c r="E67" i="1"/>
  <c r="D67" i="1"/>
  <c r="I66" i="1"/>
  <c r="H66" i="1"/>
  <c r="G66" i="1"/>
  <c r="F66" i="1"/>
  <c r="E66" i="1"/>
  <c r="D66" i="1"/>
  <c r="I65" i="1"/>
  <c r="H65" i="1"/>
  <c r="G65" i="1"/>
  <c r="F65" i="1"/>
  <c r="E65" i="1"/>
  <c r="D65" i="1"/>
  <c r="I64" i="1"/>
  <c r="H64" i="1"/>
  <c r="G64" i="1"/>
  <c r="F64" i="1"/>
  <c r="E64" i="1"/>
  <c r="D64" i="1"/>
  <c r="I63" i="1"/>
  <c r="H63" i="1"/>
  <c r="G63" i="1"/>
  <c r="F63" i="1"/>
  <c r="E63" i="1"/>
  <c r="D63" i="1"/>
  <c r="I62" i="1"/>
  <c r="H62" i="1"/>
  <c r="G62" i="1"/>
  <c r="F62" i="1"/>
  <c r="E62" i="1"/>
  <c r="D62" i="1"/>
  <c r="I61" i="1"/>
  <c r="H61" i="1"/>
  <c r="G61" i="1"/>
  <c r="F61" i="1"/>
  <c r="E61" i="1"/>
  <c r="D61" i="1"/>
  <c r="I60" i="1"/>
  <c r="H60" i="1"/>
  <c r="G60" i="1"/>
  <c r="F60" i="1"/>
  <c r="E60" i="1"/>
  <c r="D60" i="1"/>
  <c r="I59" i="1"/>
  <c r="H59" i="1"/>
  <c r="G59" i="1"/>
  <c r="F59" i="1"/>
  <c r="E59" i="1"/>
  <c r="D59" i="1"/>
  <c r="I58" i="1"/>
  <c r="H58" i="1"/>
  <c r="G58" i="1"/>
  <c r="F58" i="1"/>
  <c r="E58" i="1"/>
  <c r="D58" i="1"/>
  <c r="I57" i="1"/>
  <c r="H57" i="1"/>
  <c r="G57" i="1"/>
  <c r="F57" i="1"/>
  <c r="E57" i="1"/>
  <c r="D57" i="1"/>
  <c r="H56" i="1"/>
  <c r="G56" i="1"/>
  <c r="E56" i="1"/>
  <c r="D56" i="1"/>
  <c r="I55" i="1"/>
  <c r="H55" i="1"/>
  <c r="G55" i="1"/>
  <c r="F55" i="1"/>
  <c r="E55" i="1"/>
  <c r="D55" i="1"/>
  <c r="I54" i="1"/>
  <c r="H54" i="1"/>
  <c r="G54" i="1"/>
  <c r="F54" i="1"/>
  <c r="E54" i="1"/>
  <c r="D54" i="1"/>
  <c r="I53" i="1"/>
  <c r="H53" i="1"/>
  <c r="G53" i="1"/>
  <c r="F53" i="1"/>
  <c r="E53" i="1"/>
  <c r="D53" i="1"/>
  <c r="I52" i="1"/>
  <c r="H52" i="1"/>
  <c r="G52" i="1"/>
  <c r="F52" i="1"/>
  <c r="E52" i="1"/>
  <c r="D52" i="1"/>
  <c r="I51" i="1"/>
  <c r="H51" i="1"/>
  <c r="G51" i="1"/>
  <c r="F51" i="1"/>
  <c r="E51" i="1"/>
  <c r="D51" i="1"/>
  <c r="I50" i="1"/>
  <c r="H50" i="1"/>
  <c r="G50" i="1"/>
  <c r="F50" i="1"/>
  <c r="E50" i="1"/>
  <c r="D50" i="1"/>
  <c r="I49" i="1"/>
  <c r="H49" i="1"/>
  <c r="G49" i="1"/>
  <c r="F49" i="1"/>
  <c r="E49" i="1"/>
  <c r="D49" i="1"/>
  <c r="I48" i="1"/>
  <c r="H48" i="1"/>
  <c r="G48" i="1"/>
  <c r="F48" i="1"/>
  <c r="E48" i="1"/>
  <c r="D48" i="1"/>
  <c r="I47" i="1"/>
  <c r="H47" i="1"/>
  <c r="G47" i="1"/>
  <c r="F47" i="1"/>
  <c r="E47" i="1"/>
  <c r="D47" i="1"/>
  <c r="I46" i="1"/>
  <c r="H46" i="1"/>
  <c r="G46" i="1"/>
  <c r="F46" i="1"/>
  <c r="E46" i="1"/>
  <c r="D46" i="1"/>
  <c r="I45" i="1"/>
  <c r="H45" i="1"/>
  <c r="G45" i="1"/>
  <c r="F45" i="1"/>
  <c r="E45" i="1"/>
  <c r="D45" i="1"/>
  <c r="I44" i="1"/>
  <c r="H44" i="1"/>
  <c r="G44" i="1"/>
  <c r="F44" i="1"/>
  <c r="E44" i="1"/>
  <c r="D44" i="1"/>
  <c r="I43" i="1"/>
  <c r="H43" i="1"/>
  <c r="G43" i="1"/>
  <c r="F43" i="1"/>
  <c r="E43" i="1"/>
  <c r="D43" i="1"/>
  <c r="I42" i="1"/>
  <c r="H42" i="1"/>
  <c r="G42" i="1"/>
  <c r="F42" i="1"/>
  <c r="E42" i="1"/>
  <c r="D42" i="1"/>
  <c r="I41" i="1"/>
  <c r="H41" i="1"/>
  <c r="G41" i="1"/>
  <c r="F41" i="1"/>
  <c r="E41" i="1"/>
  <c r="D41" i="1"/>
  <c r="I40" i="1"/>
  <c r="H40" i="1"/>
  <c r="F40" i="1"/>
  <c r="E40" i="1"/>
  <c r="I39" i="1"/>
  <c r="H39" i="1"/>
  <c r="G39" i="1"/>
  <c r="F39" i="1"/>
  <c r="E39" i="1"/>
  <c r="D39" i="1"/>
  <c r="H38" i="1"/>
  <c r="E38" i="1"/>
  <c r="I37" i="1"/>
  <c r="H37" i="1"/>
  <c r="G37" i="1"/>
  <c r="F37" i="1"/>
  <c r="E37" i="1"/>
  <c r="D37" i="1"/>
  <c r="I36" i="1"/>
  <c r="H36" i="1"/>
  <c r="G36" i="1"/>
  <c r="F36" i="1"/>
  <c r="E36" i="1"/>
  <c r="D36" i="1"/>
  <c r="I35" i="1"/>
  <c r="H35" i="1"/>
  <c r="G35" i="1"/>
  <c r="F35" i="1"/>
  <c r="E35" i="1"/>
  <c r="D35" i="1"/>
  <c r="I34" i="1"/>
  <c r="H34" i="1"/>
  <c r="G34" i="1"/>
  <c r="F34" i="1"/>
  <c r="E34" i="1"/>
  <c r="D34" i="1"/>
  <c r="I33" i="1"/>
  <c r="H33" i="1"/>
  <c r="G33" i="1"/>
  <c r="F33" i="1"/>
  <c r="E33" i="1"/>
  <c r="D33" i="1"/>
  <c r="I32" i="1"/>
  <c r="H32" i="1"/>
  <c r="G32" i="1"/>
  <c r="F32" i="1"/>
  <c r="E32" i="1"/>
  <c r="D32" i="1"/>
  <c r="I31" i="1"/>
  <c r="H31" i="1"/>
  <c r="G31" i="1"/>
  <c r="F31" i="1"/>
  <c r="E31" i="1"/>
  <c r="D31" i="1"/>
  <c r="I30" i="1"/>
  <c r="H30" i="1"/>
  <c r="G30" i="1"/>
  <c r="F30" i="1"/>
  <c r="E30" i="1"/>
  <c r="D30" i="1"/>
  <c r="H29" i="1"/>
  <c r="G29" i="1"/>
  <c r="E29" i="1"/>
  <c r="D29" i="1"/>
  <c r="I28" i="1"/>
  <c r="H28" i="1"/>
  <c r="G28" i="1"/>
  <c r="F28" i="1"/>
  <c r="E28" i="1"/>
  <c r="D28" i="1"/>
  <c r="I27" i="1"/>
  <c r="H27" i="1"/>
  <c r="G27" i="1"/>
  <c r="F27" i="1"/>
  <c r="E27" i="1"/>
  <c r="D27" i="1"/>
  <c r="I26" i="1"/>
  <c r="H26" i="1"/>
  <c r="G26" i="1"/>
  <c r="F26" i="1"/>
  <c r="E26" i="1"/>
  <c r="D26" i="1"/>
  <c r="I25" i="1"/>
  <c r="H25" i="1"/>
  <c r="G25" i="1"/>
  <c r="F25" i="1"/>
  <c r="E25" i="1"/>
  <c r="D25" i="1"/>
  <c r="G24" i="1"/>
  <c r="D24" i="1"/>
  <c r="I23" i="1"/>
  <c r="H23" i="1"/>
  <c r="G23" i="1"/>
  <c r="F23" i="1"/>
  <c r="E23" i="1"/>
  <c r="D23" i="1"/>
  <c r="I22" i="1"/>
  <c r="H22" i="1"/>
  <c r="G22" i="1"/>
  <c r="F22" i="1"/>
  <c r="E22" i="1"/>
  <c r="D22" i="1"/>
  <c r="I21" i="1"/>
  <c r="H21" i="1"/>
  <c r="F21" i="1"/>
  <c r="E21" i="1"/>
  <c r="I20" i="1"/>
  <c r="H20" i="1"/>
  <c r="G20" i="1"/>
  <c r="F20" i="1"/>
  <c r="E20" i="1"/>
  <c r="D20" i="1"/>
  <c r="I19" i="1"/>
  <c r="H19" i="1"/>
  <c r="G19" i="1"/>
  <c r="F19" i="1"/>
  <c r="E19" i="1"/>
  <c r="D19" i="1"/>
  <c r="I18" i="1"/>
  <c r="H18" i="1"/>
  <c r="G18" i="1"/>
  <c r="F18" i="1"/>
  <c r="E18" i="1"/>
  <c r="D18" i="1"/>
  <c r="I17" i="1"/>
  <c r="H17" i="1"/>
  <c r="G17" i="1"/>
  <c r="F17" i="1"/>
  <c r="E17" i="1"/>
  <c r="D17" i="1"/>
  <c r="I16" i="1"/>
  <c r="H16" i="1"/>
  <c r="G16" i="1"/>
  <c r="F16" i="1"/>
  <c r="E16" i="1"/>
  <c r="D16" i="1"/>
  <c r="I15" i="1"/>
  <c r="H15" i="1"/>
  <c r="G15" i="1"/>
  <c r="F15" i="1"/>
  <c r="E15" i="1"/>
  <c r="D15" i="1"/>
  <c r="I14" i="1"/>
  <c r="H14" i="1"/>
  <c r="G14" i="1"/>
  <c r="F14" i="1"/>
  <c r="E14" i="1"/>
  <c r="D14" i="1"/>
  <c r="I13" i="1"/>
  <c r="G13" i="1"/>
  <c r="F13" i="1"/>
  <c r="D13" i="1"/>
  <c r="I12" i="1"/>
  <c r="H12" i="1"/>
  <c r="G12" i="1"/>
  <c r="F12" i="1"/>
  <c r="E12" i="1"/>
  <c r="D12" i="1"/>
  <c r="I11" i="1"/>
  <c r="H11" i="1"/>
  <c r="G11" i="1"/>
  <c r="F11" i="1"/>
  <c r="E11" i="1"/>
  <c r="D11" i="1"/>
  <c r="I10" i="1"/>
  <c r="H10" i="1"/>
  <c r="G10" i="1"/>
  <c r="F10" i="1"/>
  <c r="E10" i="1"/>
  <c r="D10" i="1"/>
  <c r="I9" i="1"/>
  <c r="H9" i="1"/>
  <c r="G9" i="1"/>
  <c r="F9" i="1"/>
  <c r="E9" i="1"/>
  <c r="D9" i="1"/>
  <c r="I8" i="1"/>
  <c r="H8" i="1"/>
  <c r="G8" i="1"/>
  <c r="F8" i="1"/>
  <c r="E8" i="1"/>
  <c r="D8" i="1"/>
  <c r="I7" i="1"/>
  <c r="H7" i="1"/>
  <c r="G7" i="1"/>
  <c r="F7" i="1"/>
  <c r="E7" i="1"/>
  <c r="D7" i="1"/>
  <c r="I6" i="1"/>
  <c r="H6" i="1"/>
  <c r="G6" i="1"/>
  <c r="F6" i="1"/>
  <c r="E6" i="1"/>
  <c r="D6" i="1"/>
  <c r="I5" i="1"/>
  <c r="H5" i="1"/>
  <c r="F5" i="1"/>
  <c r="E5" i="1"/>
  <c r="I4" i="1"/>
  <c r="H4" i="1"/>
  <c r="G4" i="1"/>
  <c r="F4" i="1"/>
  <c r="E4" i="1"/>
  <c r="D4" i="1"/>
  <c r="I3" i="1"/>
  <c r="H3" i="1"/>
  <c r="G3" i="1"/>
  <c r="F3" i="1"/>
  <c r="E3" i="1"/>
  <c r="D3" i="1"/>
</calcChain>
</file>

<file path=xl/sharedStrings.xml><?xml version="1.0" encoding="utf-8"?>
<sst xmlns="http://schemas.openxmlformats.org/spreadsheetml/2006/main" count="446" uniqueCount="404">
  <si>
    <t>Contractors Name</t>
  </si>
  <si>
    <t>Contact Name and Telephone Number</t>
  </si>
  <si>
    <t>Contact Email</t>
  </si>
  <si>
    <t>Journey Pricing</t>
  </si>
  <si>
    <t>Senior Pricing</t>
  </si>
  <si>
    <t>Expert Pricing</t>
  </si>
  <si>
    <t>Contract</t>
  </si>
  <si>
    <t>Amendment</t>
  </si>
  <si>
    <t>OMWBE Status</t>
  </si>
  <si>
    <t>Small Business and/or Veteran Business</t>
  </si>
  <si>
    <t>Links</t>
  </si>
  <si>
    <t>110 Holdings LLC DBA Launch Consulting</t>
  </si>
  <si>
    <t>Kyle Keyser
(425) 747-6111</t>
  </si>
  <si>
    <t xml:space="preserve">
govcontracts@launchcg.com 
</t>
  </si>
  <si>
    <t>110 Holdings LLC Contract</t>
  </si>
  <si>
    <t>22nd Century Technology</t>
  </si>
  <si>
    <t xml:space="preserve">Yasamine Rafik
(888) 998-7284 </t>
  </si>
  <si>
    <t xml:space="preserve">
response@tscti.com 
</t>
  </si>
  <si>
    <t>22nd Century Technology Contract</t>
  </si>
  <si>
    <t>22nd Century Technology Amendment</t>
  </si>
  <si>
    <t>3K Technologies</t>
  </si>
  <si>
    <t>Krishna K. Chittabathini
(408) 716-5901</t>
  </si>
  <si>
    <t xml:space="preserve">
krishna@3ktechnologies.com  
</t>
  </si>
  <si>
    <t>3K Technologies Contract</t>
  </si>
  <si>
    <t>3K Technologies Amendment</t>
  </si>
  <si>
    <t>Accel Bi</t>
  </si>
  <si>
    <t>Sonali Dhamne
(206) 859-9823</t>
  </si>
  <si>
    <t xml:space="preserve">
PMO@accelbi.com
</t>
  </si>
  <si>
    <t>accel bi Contract</t>
  </si>
  <si>
    <t>Accel Bi Amendment</t>
  </si>
  <si>
    <t>Minority Owned Business</t>
  </si>
  <si>
    <t>Small Business</t>
  </si>
  <si>
    <t>Accenture</t>
  </si>
  <si>
    <t>Mark Williams
(206) 839-2964</t>
  </si>
  <si>
    <t xml:space="preserve">
mark.s.williams@accenture.com 
</t>
  </si>
  <si>
    <t>Accenture Contract</t>
  </si>
  <si>
    <t>Accenture Amendment</t>
  </si>
  <si>
    <t>Adekoya Business Consulting</t>
  </si>
  <si>
    <t>Andrew Adekoya
206) 817-9775</t>
  </si>
  <si>
    <t xml:space="preserve">
andrew@adekoyabc.com </t>
  </si>
  <si>
    <t>Adekoya BusinessConsulting</t>
  </si>
  <si>
    <t>Adekoya Business Consulting Amendment</t>
  </si>
  <si>
    <t>Adekoyas Business Consulting</t>
  </si>
  <si>
    <t>AgreeYa Solutions, Inc</t>
  </si>
  <si>
    <t>Sanjay Khosla
(916) 294-0065</t>
  </si>
  <si>
    <t xml:space="preserve">sales_americas@agreeya.com </t>
  </si>
  <si>
    <t>AgreeYa Solutions Contract</t>
  </si>
  <si>
    <t>AgreeYa Solutions Amendment</t>
  </si>
  <si>
    <t>Anthro-Tech Inc</t>
  </si>
  <si>
    <t>Suzanne Boyd
(360) 584-9151</t>
  </si>
  <si>
    <t xml:space="preserve">
SuzanneBoyd@anthro-tech.com 
</t>
  </si>
  <si>
    <t>Anthro-Tech Inc Contract</t>
  </si>
  <si>
    <t>Anthro-Tech Amendment</t>
  </si>
  <si>
    <t>Berry Dunn McNeil &amp; Parker, LLC</t>
  </si>
  <si>
    <t>Kevin Scarborough
(207) 221-2440</t>
  </si>
  <si>
    <t xml:space="preserve">
kevin.scarborough@berrydunn.com 
</t>
  </si>
  <si>
    <t>Berry Dunn McNeil &amp; Parker, LLC Contract</t>
  </si>
  <si>
    <t>Berry Dunn McNeil &amp; Parker Amendment</t>
  </si>
  <si>
    <t xml:space="preserve"> Bienabee Technologies</t>
  </si>
  <si>
    <t xml:space="preserve"> Chris Carpenter
(360) 281-4235</t>
  </si>
  <si>
    <t xml:space="preserve">
Chris@bienabee.com</t>
  </si>
  <si>
    <t>Bienabee Technologies Contract</t>
  </si>
  <si>
    <t>Amended and Restated Contract Bienabee</t>
  </si>
  <si>
    <t>Bluecrane Inc</t>
  </si>
  <si>
    <t>Allen Mills
(310) 200-8535 (cell) 
(310) 793-0000 (office)</t>
  </si>
  <si>
    <t xml:space="preserve">
allen.mills@bluecranesolutions.com  
</t>
  </si>
  <si>
    <t>Bluecrane Contract</t>
  </si>
  <si>
    <t>Bluecrane Amendment</t>
  </si>
  <si>
    <t>California Creative Solutions Inc (dba CCS Global Tech)</t>
  </si>
  <si>
    <t>Mark Hunsicker
(858) 435-4878</t>
  </si>
  <si>
    <t xml:space="preserve">
gov@ccsglobaltech.com
</t>
  </si>
  <si>
    <t>California Creative Solutions (dba CCS Global Tech) Contract</t>
  </si>
  <si>
    <t>California Creative Solutions Amendment</t>
  </si>
  <si>
    <t>CCS Global Tech</t>
  </si>
  <si>
    <t>CapTech Ventures, Inc</t>
  </si>
  <si>
    <t>Coe Sherrard
(303) 726-7825</t>
  </si>
  <si>
    <t xml:space="preserve">
csherrard@captechconsulting.com</t>
  </si>
  <si>
    <t>CapTech Ventures Inc Contract</t>
  </si>
  <si>
    <t>CapTech Consulting Amendment</t>
  </si>
  <si>
    <t>CapTech Consulting</t>
  </si>
  <si>
    <t>CASE Associates Inc</t>
  </si>
  <si>
    <t xml:space="preserve">David Sharon
(503)701-9498 </t>
  </si>
  <si>
    <t xml:space="preserve">
daves@caseassociates.com 
</t>
  </si>
  <si>
    <t>CASE Associates Contract</t>
  </si>
  <si>
    <t>CASE Associates Amendment</t>
  </si>
  <si>
    <t>Case Associates</t>
  </si>
  <si>
    <t>CimpleSquare</t>
  </si>
  <si>
    <t>Gurdeep Sembhi
(206) 491-2063</t>
  </si>
  <si>
    <t xml:space="preserve">
gsembhi@cimplesoft.com
</t>
  </si>
  <si>
    <t>CimpleSquare Contract</t>
  </si>
  <si>
    <t>CimpleSquare Amendment</t>
  </si>
  <si>
    <t>CodeSmart</t>
  </si>
  <si>
    <t>Nick Nortelli
(415) 577-5187</t>
  </si>
  <si>
    <t xml:space="preserve">
Nick.Nortelli@CodeSmartInc.com
</t>
  </si>
  <si>
    <t>CodeSmart Contract</t>
  </si>
  <si>
    <t>CodeSmart Amendment</t>
  </si>
  <si>
    <t>Comagine Health</t>
  </si>
  <si>
    <t>Pablo Garcia
(801) 892-6673</t>
  </si>
  <si>
    <t xml:space="preserve">
pgarcia@comagine.org
</t>
  </si>
  <si>
    <t>Comagine Health Contract</t>
  </si>
  <si>
    <t>Comagine Health Amendment</t>
  </si>
  <si>
    <t>Computer Consultants International, Inc</t>
  </si>
  <si>
    <t>Arshia Tayyab
(800) 493-2105</t>
  </si>
  <si>
    <t xml:space="preserve">
arshi@cci-worldwide.com
</t>
  </si>
  <si>
    <t>Computer Consultants International Contract</t>
  </si>
  <si>
    <t>Computer Consultants International Amendment</t>
  </si>
  <si>
    <t>Minority Owned Business and Women Owned Business</t>
  </si>
  <si>
    <t>COOLSOFT, LLC</t>
  </si>
  <si>
    <t>Bheem Duvvuri                                                                             (502) 435-5276</t>
  </si>
  <si>
    <t xml:space="preserve">
bheems@coolsofttech.com 
</t>
  </si>
  <si>
    <t>COOLSOFT LLC Contract</t>
  </si>
  <si>
    <t>Coolsoft Amendment</t>
  </si>
  <si>
    <t>CRI Advantage, Inc</t>
  </si>
  <si>
    <t>Bethany Nielson
(208) 403-2367</t>
  </si>
  <si>
    <t xml:space="preserve">
contracts@criadvantage.com 
</t>
  </si>
  <si>
    <t>CRI Advantage Inc Contract</t>
  </si>
  <si>
    <t>CRI Advantage Amendment</t>
  </si>
  <si>
    <t>CSG Government Solutions</t>
  </si>
  <si>
    <t xml:space="preserve">Kirk Swanson 
(312) 423-2103 </t>
  </si>
  <si>
    <t xml:space="preserve">
rfp@csgdelivers.com  
</t>
  </si>
  <si>
    <t>CSG Government Solutions Contract</t>
  </si>
  <si>
    <t>CSG Government Solutions Amendment</t>
  </si>
  <si>
    <t>Destiny Technologies International</t>
  </si>
  <si>
    <t>(253) 203-9959</t>
  </si>
  <si>
    <t xml:space="preserve">sales@destinytech.org </t>
  </si>
  <si>
    <t>Destiny Technologies International Contract</t>
  </si>
  <si>
    <t>Destiny Technologies International Amendment</t>
  </si>
  <si>
    <t>Elyon International Inc.</t>
  </si>
  <si>
    <t xml:space="preserve"> Shaun Hodge
(253) 310-5567</t>
  </si>
  <si>
    <t xml:space="preserve">
Shaun.hodge@elyoninternational.com
</t>
  </si>
  <si>
    <t>Elyon International Inc Contract</t>
  </si>
  <si>
    <t>Elyon International Amendment</t>
  </si>
  <si>
    <t>Guidacent</t>
  </si>
  <si>
    <t>Bob Morgan    
(206) 931-8788</t>
  </si>
  <si>
    <t xml:space="preserve">
bob.morgan@guidacent.com       
</t>
  </si>
  <si>
    <t>Guidacent Contract</t>
  </si>
  <si>
    <t>Guidacent Amendment</t>
  </si>
  <si>
    <t>Guidehouse Inc.</t>
  </si>
  <si>
    <t>Virginia Boyd
(512) 402-3954</t>
  </si>
  <si>
    <t xml:space="preserve">
slgcontracts@guidehouse.com 
</t>
  </si>
  <si>
    <t>Guidehouse Contract</t>
  </si>
  <si>
    <t>Guidehouse Amendment</t>
  </si>
  <si>
    <t>InfiCare Technologies</t>
  </si>
  <si>
    <t>Naga Nagarajan
(703) 349-6803</t>
  </si>
  <si>
    <t xml:space="preserve">
naga@inficare.com
</t>
  </si>
  <si>
    <t>InfiCare Technologies Contract</t>
  </si>
  <si>
    <t>InfiCare Amendment</t>
  </si>
  <si>
    <t xml:space="preserve">
innoSoul</t>
  </si>
  <si>
    <t>Rashi Shamshabad
(518) 400-0425</t>
  </si>
  <si>
    <t xml:space="preserve">
bids@innosoul.com 
</t>
  </si>
  <si>
    <t>innoSoul Contract</t>
  </si>
  <si>
    <t>InnoSoul Amendment</t>
  </si>
  <si>
    <t>InstantServe, LLC</t>
  </si>
  <si>
    <t>Simratpal K. Khela
(267) 396-1433 x8007</t>
  </si>
  <si>
    <t xml:space="preserve">
Simrat.k@iserveworld.com
</t>
  </si>
  <si>
    <t>InstantServe Contract</t>
  </si>
  <si>
    <t>InstantServe Amendment</t>
  </si>
  <si>
    <t>Integrated Solutions Group, LLC</t>
  </si>
  <si>
    <t>Thomas Boatright
(360) 485-5390</t>
  </si>
  <si>
    <t xml:space="preserve">
Thomas.boatright@isg-nw.com
</t>
  </si>
  <si>
    <t>Integrated Solutions Group LLC Contract</t>
  </si>
  <si>
    <t>Integrated Solutions Group Amendment</t>
  </si>
  <si>
    <t xml:space="preserve">Integrated Solutions Group </t>
  </si>
  <si>
    <t>Integrated Technology Solutions and Services Inc. (ITSSI)</t>
  </si>
  <si>
    <t>Shweta Kukreja
(443)-889-2295</t>
  </si>
  <si>
    <t xml:space="preserve">
itssi@itssicorp.com
</t>
  </si>
  <si>
    <t>ITSSI Contract</t>
  </si>
  <si>
    <t>ITSSI Amendment</t>
  </si>
  <si>
    <t>International Projects Consultancy Services, Inc (IPCS)</t>
  </si>
  <si>
    <t xml:space="preserve">Anupa Dhar
(952) 541-4888 x32 </t>
  </si>
  <si>
    <t xml:space="preserve">
Anupa@icps.net
</t>
  </si>
  <si>
    <t>IPCS Contract</t>
  </si>
  <si>
    <t>IPCS Amendment</t>
  </si>
  <si>
    <t>INUIX</t>
  </si>
  <si>
    <t>Bikash Behera
(425) 786 7330</t>
  </si>
  <si>
    <t xml:space="preserve"> bikashb@inuixconsulting.com</t>
  </si>
  <si>
    <t>INUIX Contract</t>
  </si>
  <si>
    <t>INUIX Amendment</t>
  </si>
  <si>
    <t>Inuix Consulting</t>
  </si>
  <si>
    <t>Kelly Services, Inc.</t>
  </si>
  <si>
    <t>My Viloria
(858) 699-5531</t>
  </si>
  <si>
    <t xml:space="preserve">
my.viloria@kellyservices.com 
</t>
  </si>
  <si>
    <t>Kelly Services Inc Contract</t>
  </si>
  <si>
    <t>Kelly Services Amendment</t>
  </si>
  <si>
    <t>Kelly Services</t>
  </si>
  <si>
    <t>Liberum, LLC</t>
  </si>
  <si>
    <t>Brent Carr
(425) 780-7824</t>
  </si>
  <si>
    <t xml:space="preserve">
bcarr@liberumnow.com
</t>
  </si>
  <si>
    <t>Liberum Contract</t>
  </si>
  <si>
    <t>Liberum Amendment</t>
  </si>
  <si>
    <t>Liberum</t>
  </si>
  <si>
    <t>Linea Solutions, Inc.</t>
  </si>
  <si>
    <t>Bryce Haws
(614) 582-7505</t>
  </si>
  <si>
    <t xml:space="preserve">
bhaws@lineasolutions.com 
</t>
  </si>
  <si>
    <t>Linea Solutions Inc Contract</t>
  </si>
  <si>
    <t>Linea Solutions Amendment</t>
  </si>
  <si>
    <t>Mars Tech Solutions</t>
  </si>
  <si>
    <t>Shahena Mohammed
(732) 407-1972</t>
  </si>
  <si>
    <t xml:space="preserve">
sm@marstechsolutions.net 
</t>
  </si>
  <si>
    <t>Mars Tech Solutions Contract</t>
  </si>
  <si>
    <t>Mars Tech Solutions Amendment</t>
  </si>
  <si>
    <t>Maximus US Services, Inc</t>
  </si>
  <si>
    <t>Ellen Thompson
(703) 251-8500</t>
  </si>
  <si>
    <t xml:space="preserve">
Ellenthompson@maximus.com 
</t>
  </si>
  <si>
    <t>Maximus US Services Contract</t>
  </si>
  <si>
    <t>Maximus US Services Amendment</t>
  </si>
  <si>
    <t>Maximus</t>
  </si>
  <si>
    <t>Maxisys Inc</t>
  </si>
  <si>
    <t>Ramu Ramanathan
(360) 713-1525</t>
  </si>
  <si>
    <t xml:space="preserve">
ramu@maxisys.com 
</t>
  </si>
  <si>
    <t>Maxisys Contract</t>
  </si>
  <si>
    <t>Maxisys Amendment</t>
  </si>
  <si>
    <t>Meserow Design, Inc</t>
  </si>
  <si>
    <t>Patrick Escarcega
(253) 678-3481</t>
  </si>
  <si>
    <t xml:space="preserve">
patrick@meserow.com 
</t>
  </si>
  <si>
    <t>Meserow Contract</t>
  </si>
  <si>
    <t>Meserow Design Amendment</t>
  </si>
  <si>
    <t>Women Owned Business</t>
  </si>
  <si>
    <t>Next Generation Technology Inc</t>
  </si>
  <si>
    <t>Chris Velis
(847) 454-0900 x225</t>
  </si>
  <si>
    <t xml:space="preserve">
gov.rfp@ngtechinc.com 
</t>
  </si>
  <si>
    <t>Next Generation Technology Inc Contract</t>
  </si>
  <si>
    <t>Next Generation Technology Amendment</t>
  </si>
  <si>
    <t>NexTurn, Inc</t>
  </si>
  <si>
    <t>Devasenapathy Murugappan
(609) 751-7863</t>
  </si>
  <si>
    <t xml:space="preserve">
deva@nexturn.com 
</t>
  </si>
  <si>
    <t>NexTurn Contract</t>
  </si>
  <si>
    <t>NexTurn Amendment</t>
  </si>
  <si>
    <t>Novalink Solutions</t>
  </si>
  <si>
    <t>Poornima Chamarthi
(470) 567-2003 x1001</t>
  </si>
  <si>
    <t xml:space="preserve">
Novalink.newbiz@novalink-solutions.com
</t>
  </si>
  <si>
    <t>Novalink Solutions Contract</t>
  </si>
  <si>
    <t>Novalink Solutions Amendment</t>
  </si>
  <si>
    <t>Plante &amp; Moran, PLLC</t>
  </si>
  <si>
    <t>Mike Riffel
(248) 223-3447</t>
  </si>
  <si>
    <t xml:space="preserve">
Mike.Riffel@plantemoran.com
</t>
  </si>
  <si>
    <t>Plante &amp; Moran Contract</t>
  </si>
  <si>
    <t>Plante &amp; Moran Amendment</t>
  </si>
  <si>
    <t>Plante Moran</t>
  </si>
  <si>
    <t>Pro Innovation Inc</t>
  </si>
  <si>
    <t>Bhawna Churi
(360) 561-2950</t>
  </si>
  <si>
    <t xml:space="preserve">
info@proinnovationinc.com
</t>
  </si>
  <si>
    <t>Pro Innovation Inc Contract</t>
  </si>
  <si>
    <t>Pro Innovation Amendment</t>
  </si>
  <si>
    <t>Project Corps LLC</t>
  </si>
  <si>
    <t>Kim Valenzano
(206) 518-6103</t>
  </si>
  <si>
    <t xml:space="preserve">
kvalenzano@projectcorps.com
</t>
  </si>
  <si>
    <t>Project Corps Contract</t>
  </si>
  <si>
    <t>Project Corps Amendment</t>
  </si>
  <si>
    <t>ProjTek</t>
  </si>
  <si>
    <t>Michelle Soul  
(425) 998-7732</t>
  </si>
  <si>
    <t xml:space="preserve">
msoul@projTek.com 
</t>
  </si>
  <si>
    <t>ProjTek Pricing</t>
  </si>
  <si>
    <t>Projtek Amendment</t>
  </si>
  <si>
    <t>Public Knowledge</t>
  </si>
  <si>
    <t xml:space="preserve">Bree Thompson
(406) 459-9087-Mobile
(406) 794-3989-Other </t>
  </si>
  <si>
    <t xml:space="preserve">
bthompson@pubknow.com 
</t>
  </si>
  <si>
    <t>Public Knowledge Contract</t>
  </si>
  <si>
    <t>Public Knowledge Amendment</t>
  </si>
  <si>
    <t>Raj Technologies</t>
  </si>
  <si>
    <t>Dain Massey
(516) 342‐4319</t>
  </si>
  <si>
    <t xml:space="preserve">
dainm@rajtechny.com 
</t>
  </si>
  <si>
    <t>Raj Technologies Contract</t>
  </si>
  <si>
    <t>Raj Technologies Amendment</t>
  </si>
  <si>
    <t>Renaissance Strategic Consulting</t>
  </si>
  <si>
    <t>David Huffman-Walddon 
(360) 402-6135</t>
  </si>
  <si>
    <t xml:space="preserve">
David@RenaissanceStrategicConsulting.com 
</t>
  </si>
  <si>
    <t>Renaissance Strategic Consulting Contract</t>
  </si>
  <si>
    <t>Renaissance Strategic Consulting Amendment</t>
  </si>
  <si>
    <t>Resource Logistics, Inc</t>
  </si>
  <si>
    <t>Ravi Bhaskar
(732) 659-9177</t>
  </si>
  <si>
    <t xml:space="preserve">
govt@resource-logistics.com
</t>
  </si>
  <si>
    <t>Resource Logistics Inc Contract</t>
  </si>
  <si>
    <t>Resource Logistics Amendment</t>
  </si>
  <si>
    <t>Sabot Technologies</t>
  </si>
  <si>
    <t>Christopher Eaves
(888) 447-2268 x701</t>
  </si>
  <si>
    <t xml:space="preserve">
chris@sabotconsulting.com 
</t>
  </si>
  <si>
    <t>Sabot Technologies Contract</t>
  </si>
  <si>
    <t>Sabot Consulting Amendment</t>
  </si>
  <si>
    <t>Sabot Consulting</t>
  </si>
  <si>
    <t>Sal Militello Inc, DBA Olympic Technologies</t>
  </si>
  <si>
    <t>Sal Militello
(206) 954-1020</t>
  </si>
  <si>
    <t xml:space="preserve">
salm@salmil.com
</t>
  </si>
  <si>
    <t>Olympic Technologies Contract</t>
  </si>
  <si>
    <t>Olympic Technologies Amendment</t>
  </si>
  <si>
    <t>Olympic Technologies</t>
  </si>
  <si>
    <t>Serenity Infotech, Inc</t>
  </si>
  <si>
    <t>Srini Vangimalla
(770) 242-9966 x 104</t>
  </si>
  <si>
    <t xml:space="preserve">
srini@serenityinfotech.com 
</t>
  </si>
  <si>
    <t>Serenity InfoTech Contract</t>
  </si>
  <si>
    <t>Serenity InfoTech Amendment</t>
  </si>
  <si>
    <t>Shoop Custom Enterprises</t>
  </si>
  <si>
    <t>Heather Shoop
(360) 402-5104</t>
  </si>
  <si>
    <t xml:space="preserve">
shoop.h@gmail.com 
</t>
  </si>
  <si>
    <t>Shoop Custom Enterprise Contract</t>
  </si>
  <si>
    <t>Shoop Custom Enterprises Amendment</t>
  </si>
  <si>
    <t>Sia Partners</t>
  </si>
  <si>
    <t>Kyle Granderson                                                                             (206) 945 1665                                                                                       Amy Jo Stolmeier</t>
  </si>
  <si>
    <t xml:space="preserve">
kyle.granderson@sia-partners.com         amyjo.stolmeier@sia-partners.com
</t>
  </si>
  <si>
    <t>Sia Partners Contract</t>
  </si>
  <si>
    <t>Sia Partners Amendment</t>
  </si>
  <si>
    <t>Sigma Consultants Group, Inc</t>
  </si>
  <si>
    <t>Shanthi Ramakrishnan
(503) 629-9457</t>
  </si>
  <si>
    <t xml:space="preserve">
Shanthi@sigmacgi.com  </t>
  </si>
  <si>
    <t>Sigma Consultants Group Contract</t>
  </si>
  <si>
    <t>Sigma Consultants Group Amendment</t>
  </si>
  <si>
    <t>Slalom, Inc</t>
  </si>
  <si>
    <t>Hazel Lorrin
(206) 930-3889</t>
  </si>
  <si>
    <t xml:space="preserve">hazell@slalom.com </t>
  </si>
  <si>
    <t>Slalom Contract</t>
  </si>
  <si>
    <t>Slalom Amendment</t>
  </si>
  <si>
    <t>SMART IMS</t>
  </si>
  <si>
    <t>Aanchal Singh
(609) 955-3033</t>
  </si>
  <si>
    <t xml:space="preserve">
Aanchal.Singh@SmartIMS.com
</t>
  </si>
  <si>
    <t>Smart IMS Contract</t>
  </si>
  <si>
    <t>Smart Information Management Systems Amendment</t>
  </si>
  <si>
    <t>SoftHQ, Inc</t>
  </si>
  <si>
    <t>Kranti Ponnam
(847) 513-2999</t>
  </si>
  <si>
    <t xml:space="preserve">
rfp@softhqinc.com 
</t>
  </si>
  <si>
    <t>SoftHQ Contract</t>
  </si>
  <si>
    <t>SoftHQ Amendment</t>
  </si>
  <si>
    <t>Sophus IT Solutions</t>
  </si>
  <si>
    <t>Divya Iyer R
(206) 617-4356</t>
  </si>
  <si>
    <t xml:space="preserve">
divya@sophusinfo.com 
</t>
  </si>
  <si>
    <t>Sophus IT Solutions Contract</t>
  </si>
  <si>
    <t>Sophus IT Solutions Amendment</t>
  </si>
  <si>
    <t>Speridian Technologies</t>
  </si>
  <si>
    <t>Karen Young
(916) 932-7181</t>
  </si>
  <si>
    <t xml:space="preserve">
karen.young@speridian.com 
</t>
  </si>
  <si>
    <t>Speridian Technologies Contract</t>
  </si>
  <si>
    <t>Speridian Technologies Amendment</t>
  </si>
  <si>
    <t>Stellar Associates LLC</t>
  </si>
  <si>
    <t>April Potts
(360) 701-0056</t>
  </si>
  <si>
    <t xml:space="preserve">
Aprilp@stellar-associates.com
</t>
  </si>
  <si>
    <t>Stellar Associates LLC Contract</t>
  </si>
  <si>
    <t>Stellar Associates Amendment</t>
  </si>
  <si>
    <t>SunPlus Data Group, Inc.</t>
  </si>
  <si>
    <t>Ravi Mekala
(770) 455-3265 x202</t>
  </si>
  <si>
    <t xml:space="preserve">
ravim@sunplusdata.com 
</t>
  </si>
  <si>
    <t>SunPlus Data Group Contract</t>
  </si>
  <si>
    <t>SunPlus Data Group Amendment</t>
  </si>
  <si>
    <t>SunPlus Data Group</t>
  </si>
  <si>
    <t>Technology Management Solutions, Inc</t>
  </si>
  <si>
    <t>Brian Macdonald
(619) 349-4944</t>
  </si>
  <si>
    <t xml:space="preserve">
bmacdonald@tms-inc.net  
</t>
  </si>
  <si>
    <t>Technology Management Solutions Inc Contract</t>
  </si>
  <si>
    <t>Technology Management Solutions Amendment</t>
  </si>
  <si>
    <t>Technology Management Solutions, Inc.</t>
  </si>
  <si>
    <t>The Evolvers Group</t>
  </si>
  <si>
    <t>Rohan Sinha
(214) 884-8390</t>
  </si>
  <si>
    <t xml:space="preserve">
contracts@evolversgroup.com 
</t>
  </si>
  <si>
    <t>The Evolvers Group Contract</t>
  </si>
  <si>
    <t>The Evolvers Group Amendment</t>
  </si>
  <si>
    <t>TommyTQL LLC</t>
  </si>
  <si>
    <t>Thomas Macak
(360) 562-0502</t>
  </si>
  <si>
    <t xml:space="preserve">
tmacak@tommytql.com 
</t>
  </si>
  <si>
    <t>TommyTQL Contract</t>
  </si>
  <si>
    <t>TommyTQL Amendment</t>
  </si>
  <si>
    <t>Treinen Associates</t>
  </si>
  <si>
    <t>Erica Van Ogle
(360) 455-5168 x159</t>
  </si>
  <si>
    <t xml:space="preserve">
evanogle@treinen.com 
</t>
  </si>
  <si>
    <t>Treinen Associates Contract</t>
  </si>
  <si>
    <t>Treinen Associates Amendment</t>
  </si>
  <si>
    <t>Treinen</t>
  </si>
  <si>
    <t xml:space="preserve">
Vivid Co</t>
  </si>
  <si>
    <t>Dennis Elonka
(206) 499-5838</t>
  </si>
  <si>
    <t xml:space="preserve">
dennis@vividco.com
</t>
  </si>
  <si>
    <t>Vivid Co Contract</t>
  </si>
  <si>
    <t xml:space="preserve">Vivid Amendment </t>
  </si>
  <si>
    <t>Vivid</t>
  </si>
  <si>
    <t>Vorsite</t>
  </si>
  <si>
    <t>Aaron Nettles
(206) 890-4558</t>
  </si>
  <si>
    <t xml:space="preserve">anettles@vorsite.com </t>
  </si>
  <si>
    <t>Vorsite Contract</t>
  </si>
  <si>
    <t>Vorsite Amendment</t>
  </si>
  <si>
    <t>vTech Solutions, Inc</t>
  </si>
  <si>
    <t>Sandeep Kumar
(202) 664-5949</t>
  </si>
  <si>
    <t>sandeep.k@vtechsolution.com</t>
  </si>
  <si>
    <t>vTech Solutions Inc Contract</t>
  </si>
  <si>
    <t>vTech Solutions Amendment</t>
  </si>
  <si>
    <t>W3, LLC DBA Healthcare IT Leaders</t>
  </si>
  <si>
    <t xml:space="preserve">Keith Marsh  
(888) 731-0114 </t>
  </si>
  <si>
    <t xml:space="preserve"> kmarsh@healthcareitleaders.com 
</t>
  </si>
  <si>
    <t>W3 LLC Contract</t>
  </si>
  <si>
    <t>W3 DBA Healthcare IT Leaders Amendment</t>
  </si>
  <si>
    <t>WaferWire Cloud Technologies</t>
  </si>
  <si>
    <t>Mehul Kansara
(425) 246-0195</t>
  </si>
  <si>
    <t xml:space="preserve">
mehulk@waferwire.com 
</t>
  </si>
  <si>
    <t>WaferWire Contract</t>
  </si>
  <si>
    <t>WafeWire Cloud Technologies Amendment</t>
  </si>
  <si>
    <t>XeroOne Systems</t>
  </si>
  <si>
    <t>Jason Alvarado
(360) 797-5801</t>
  </si>
  <si>
    <t xml:space="preserve">
Jason@XeroOne.com
</t>
  </si>
  <si>
    <t>XeroOne Systems Contract</t>
  </si>
  <si>
    <t>XeroOne Systems Amendment</t>
  </si>
  <si>
    <t>Zones LLC</t>
  </si>
  <si>
    <t xml:space="preserve">Brian Christensen                                                                (206) 280-2077     </t>
  </si>
  <si>
    <t>brian.christensen@zones.com</t>
  </si>
  <si>
    <t>Zones LLC Contract</t>
  </si>
  <si>
    <t>Zones Amendment</t>
  </si>
  <si>
    <t>Zones</t>
  </si>
  <si>
    <t>*Please note any blanks in pricing are subcategories that were not awareded*</t>
  </si>
  <si>
    <t>Pricing Effective November 1, 2025-During Business Hours</t>
  </si>
  <si>
    <t>Pricing Effective November 1, 2025-After Business Hours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</si>
</sst>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u/>
      <sz val="11"/>
      <name val="Calibri"/>
      <family val="2"/>
      <scheme val="minor"/>
    </font>
    <font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44" fontId="4" fillId="0" borderId="0" applyFont="0" applyFill="0" applyBorder="0" applyAlignment="0" applyProtection="0"/>
  </cellStyleXfs>
  <cellXfs count="53">
    <xf numFmtId="0" fontId="0" fillId="0" borderId="0" xfId="0"/>
    <xf numFmtId="0" fontId="0" fillId="0" borderId="0" xfId="0" applyAlignment="1">
      <alignment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1" fillId="0" borderId="1" xfId="0" applyFont="1" applyBorder="1" applyAlignment="1">
      <alignment wrapText="1"/>
    </xf>
    <xf numFmtId="0" fontId="0" fillId="0" borderId="0" xfId="0" applyFont="1"/>
    <xf numFmtId="0" fontId="0" fillId="0" borderId="1" xfId="0" applyFont="1" applyBorder="1" applyAlignment="1">
      <alignment wrapText="1"/>
    </xf>
    <xf numFmtId="0" fontId="2" fillId="0" borderId="1" xfId="1" applyBorder="1"/>
    <xf numFmtId="0" fontId="2" fillId="0" borderId="1" xfId="1" applyBorder="1" applyAlignment="1">
      <alignment vertical="center"/>
    </xf>
    <xf numFmtId="0" fontId="2" fillId="0" borderId="1" xfId="1" applyBorder="1" applyAlignment="1">
      <alignment wrapText="1"/>
    </xf>
    <xf numFmtId="0" fontId="2" fillId="0" borderId="1" xfId="1" applyFill="1" applyBorder="1" applyAlignment="1">
      <alignment wrapText="1"/>
    </xf>
    <xf numFmtId="0" fontId="2" fillId="0" borderId="0" xfId="1" applyAlignment="1">
      <alignment vertical="center"/>
    </xf>
    <xf numFmtId="0" fontId="2" fillId="0" borderId="0" xfId="1"/>
    <xf numFmtId="0" fontId="1" fillId="0" borderId="2" xfId="0" applyFont="1" applyBorder="1" applyAlignment="1">
      <alignment wrapText="1"/>
    </xf>
    <xf numFmtId="0" fontId="3" fillId="0" borderId="1" xfId="0" applyFont="1" applyBorder="1" applyAlignment="1">
      <alignment vertical="center" wrapText="1"/>
    </xf>
    <xf numFmtId="0" fontId="2" fillId="0" borderId="1" xfId="1" applyBorder="1" applyAlignment="1">
      <alignment horizontal="left" vertical="center" wrapText="1"/>
    </xf>
    <xf numFmtId="0" fontId="2" fillId="0" borderId="0" xfId="1" applyAlignment="1">
      <alignment horizontal="left" vertical="center" wrapText="1"/>
    </xf>
    <xf numFmtId="0" fontId="2" fillId="0" borderId="1" xfId="1" applyBorder="1" applyAlignment="1">
      <alignment vertical="center" wrapText="1"/>
    </xf>
    <xf numFmtId="0" fontId="0" fillId="0" borderId="3" xfId="0" applyBorder="1" applyAlignment="1">
      <alignment wrapText="1"/>
    </xf>
    <xf numFmtId="0" fontId="0" fillId="0" borderId="3" xfId="0" applyFont="1" applyBorder="1" applyAlignment="1">
      <alignment wrapText="1"/>
    </xf>
    <xf numFmtId="0" fontId="0" fillId="0" borderId="3" xfId="0" applyBorder="1"/>
    <xf numFmtId="0" fontId="0" fillId="0" borderId="2" xfId="0" applyBorder="1" applyAlignment="1">
      <alignment wrapText="1"/>
    </xf>
    <xf numFmtId="0" fontId="0" fillId="0" borderId="2" xfId="0" applyFont="1" applyBorder="1" applyAlignment="1">
      <alignment wrapText="1"/>
    </xf>
    <xf numFmtId="0" fontId="0" fillId="0" borderId="2" xfId="0" applyBorder="1"/>
    <xf numFmtId="0" fontId="2" fillId="0" borderId="0" xfId="1" applyAlignment="1">
      <alignment wrapText="1"/>
    </xf>
    <xf numFmtId="44" fontId="5" fillId="0" borderId="1" xfId="2" applyFont="1" applyBorder="1" applyAlignment="1">
      <alignment horizontal="left" vertical="center" wrapText="1"/>
    </xf>
    <xf numFmtId="0" fontId="1" fillId="0" borderId="3" xfId="0" applyFont="1" applyBorder="1" applyAlignment="1">
      <alignment wrapText="1"/>
    </xf>
    <xf numFmtId="0" fontId="0" fillId="0" borderId="1" xfId="0" applyFont="1" applyBorder="1" applyAlignment="1">
      <alignment vertical="center" wrapText="1"/>
    </xf>
    <xf numFmtId="0" fontId="2" fillId="0" borderId="0" xfId="1" applyAlignment="1">
      <alignment vertical="center" wrapText="1"/>
    </xf>
    <xf numFmtId="0" fontId="5" fillId="0" borderId="1" xfId="0" applyFont="1" applyBorder="1"/>
    <xf numFmtId="0" fontId="5" fillId="0" borderId="1" xfId="0" applyFont="1" applyBorder="1" applyAlignment="1">
      <alignment wrapText="1"/>
    </xf>
    <xf numFmtId="0" fontId="9" fillId="0" borderId="1" xfId="1" applyFont="1" applyBorder="1" applyAlignment="1">
      <alignment horizontal="left" vertical="center" wrapText="1"/>
    </xf>
    <xf numFmtId="0" fontId="9" fillId="0" borderId="1" xfId="1" applyFont="1" applyBorder="1" applyAlignment="1">
      <alignment vertical="center"/>
    </xf>
    <xf numFmtId="0" fontId="9" fillId="0" borderId="0" xfId="1" applyFont="1"/>
    <xf numFmtId="0" fontId="5" fillId="2" borderId="1" xfId="0" applyFont="1" applyFill="1" applyBorder="1" applyAlignment="1">
      <alignment wrapText="1"/>
    </xf>
    <xf numFmtId="0" fontId="9" fillId="2" borderId="1" xfId="1" applyFont="1" applyFill="1" applyBorder="1" applyAlignment="1">
      <alignment wrapText="1"/>
    </xf>
    <xf numFmtId="44" fontId="5" fillId="2" borderId="1" xfId="2" applyFont="1" applyFill="1" applyBorder="1" applyAlignment="1">
      <alignment horizontal="left" vertical="center" wrapText="1"/>
    </xf>
    <xf numFmtId="0" fontId="9" fillId="2" borderId="1" xfId="1" applyFont="1" applyFill="1" applyBorder="1" applyAlignment="1">
      <alignment horizontal="left" vertical="center" wrapText="1"/>
    </xf>
    <xf numFmtId="0" fontId="5" fillId="2" borderId="1" xfId="0" applyFont="1" applyFill="1" applyBorder="1"/>
    <xf numFmtId="0" fontId="2" fillId="2" borderId="0" xfId="1" applyFill="1" applyAlignment="1">
      <alignment vertical="center" wrapText="1"/>
    </xf>
    <xf numFmtId="44" fontId="4" fillId="0" borderId="1" xfId="2" applyFont="1" applyBorder="1" applyAlignment="1">
      <alignment horizontal="left" vertical="center" wrapText="1"/>
    </xf>
    <xf numFmtId="0" fontId="5" fillId="0" borderId="2" xfId="0" applyFont="1" applyBorder="1" applyAlignment="1">
      <alignment wrapText="1"/>
    </xf>
    <xf numFmtId="0" fontId="9" fillId="0" borderId="2" xfId="1" applyFont="1" applyBorder="1" applyAlignment="1">
      <alignment wrapText="1"/>
    </xf>
    <xf numFmtId="44" fontId="5" fillId="0" borderId="2" xfId="2" applyFont="1" applyBorder="1" applyAlignment="1">
      <alignment horizontal="left" vertical="center" wrapText="1"/>
    </xf>
    <xf numFmtId="0" fontId="9" fillId="0" borderId="0" xfId="1" applyFont="1" applyAlignment="1">
      <alignment horizontal="left" vertical="center" wrapText="1"/>
    </xf>
    <xf numFmtId="0" fontId="5" fillId="0" borderId="2" xfId="0" applyFont="1" applyBorder="1"/>
    <xf numFmtId="44" fontId="10" fillId="0" borderId="1" xfId="2" applyFont="1" applyBorder="1" applyAlignment="1">
      <alignment horizontal="left" vertical="center" wrapText="1"/>
    </xf>
    <xf numFmtId="0" fontId="8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</cellXfs>
  <cellStyles count="3">
    <cellStyle name="Currency" xfId="2" builtinId="4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apps.des.wa.gov/contracting/14822%20IT%20Project%20Management%20Contract%20Amendment%20for%20Olympic%20Technologies%20-%20signed.pdf" TargetMode="External"/><Relationship Id="rId21" Type="http://schemas.openxmlformats.org/officeDocument/2006/relationships/hyperlink" Target="https://apps.des.wa.gov/contracting/14822%20Project%20Management%20Contract%20for%20Integrated%20Solutions%20Group%20-%20signed.pdf" TargetMode="External"/><Relationship Id="rId42" Type="http://schemas.openxmlformats.org/officeDocument/2006/relationships/hyperlink" Target="https://apps.des.wa.gov/contracting/14822%20Project%20Management%20Contract%20for%20Evolvers%20Group%20-%20signed.pdf" TargetMode="External"/><Relationship Id="rId63" Type="http://schemas.openxmlformats.org/officeDocument/2006/relationships/hyperlink" Target="https://apps.des.wa.gov/contracting/14822%20Project%20Management%20Contract%20Sophus%20IT%20Solutions%20-%20signed.pdf" TargetMode="External"/><Relationship Id="rId84" Type="http://schemas.openxmlformats.org/officeDocument/2006/relationships/hyperlink" Target="https://gcc02.safelinks.protection.outlook.com/?url=https%3A%2F%2Fwww.plantemoran.com%2Fservices%2Fconsulting%2Ftechnology-consulting&amp;data=05%7C02%7Cdesitps%40des.wa.gov%7C4e770582c17c4a59830d08dcd7134bdc%7C11d0e217264e400a8ba057dcc127d72d%7C0%7C0%7C638621725098149448%7CUnknown%7CTWFpbGZsb3d8eyJWIjoiMC4wLjAwMDAiLCJQIjoiV2luMzIiLCJBTiI6Ik1haWwiLCJXVCI6Mn0%3D%7C0%7C%7C%7C&amp;sdata=Yjw7D72iNDiKe0HhEiVMiqItafvqMlhnWNeJa0nas6E%3D&amp;reserved=0" TargetMode="External"/><Relationship Id="rId138" Type="http://schemas.openxmlformats.org/officeDocument/2006/relationships/hyperlink" Target="https://apps.des.wa.gov/contracting/14822%20IT%20Project%20Management%20Contract%20Amendment%20for%20ProjTek%20-%20signed.pdf" TargetMode="External"/><Relationship Id="rId159" Type="http://schemas.openxmlformats.org/officeDocument/2006/relationships/hyperlink" Target="https://apps.des.wa.gov/contracting/14822%20IT%20Project%20Management%20Contract%20Amendment%20for%20CapTech%20Ventures%20-%20signed.pdf" TargetMode="External"/><Relationship Id="rId170" Type="http://schemas.openxmlformats.org/officeDocument/2006/relationships/hyperlink" Target="https://gcc02.safelinks.protection.outlook.com/?url=https%3A%2F%2Fwww.zones.com%2Fsite%2Fstatics%2Fstatic_page.html%3Fname%3Dpublic-sector-it-solutions%2Fcontracts%2Fwa-state-it-project-management-contracts&amp;data=05%7C02%7Ckatie.berkhoudt%40des.wa.gov%7C32b7781d4b0c46acf2f708dd8443ee78%7C11d0e217264e400a8ba057dcc127d72d%7C0%7C0%7C638812149478875569%7CUnknown%7CTWFpbGZsb3d8eyJFbXB0eU1hcGkiOnRydWUsIlYiOiIwLjAuMDAwMCIsIlAiOiJXaW4zMiIsIkFOIjoiTWFpbCIsIldUIjoyfQ%3D%3D%7C0%7C%7C%7C&amp;sdata=6zRePURdhipEsnOn2wAYBJFoJLnpHOepxi%2FOLH5urbE%3D&amp;reserved=0" TargetMode="External"/><Relationship Id="rId107" Type="http://schemas.openxmlformats.org/officeDocument/2006/relationships/hyperlink" Target="https://apps.des.wa.gov/contracting/14822%20IT%20Project%20Management%20Contract%20Amendment%20for%20Linea%20Solutions%20-%20signed.pdf" TargetMode="External"/><Relationship Id="rId11" Type="http://schemas.openxmlformats.org/officeDocument/2006/relationships/hyperlink" Target="https://apps.des.wa.gov/contracting/14822%20Project%20Management%20Contract%20CodeSmart%20-%20signed.pdf" TargetMode="External"/><Relationship Id="rId32" Type="http://schemas.openxmlformats.org/officeDocument/2006/relationships/hyperlink" Target="https://apps.des.wa.gov/contracting/14822%20Project%20Management%20Contract%20for%20Pro%20Innovation%20-%20signed.pdf" TargetMode="External"/><Relationship Id="rId53" Type="http://schemas.openxmlformats.org/officeDocument/2006/relationships/hyperlink" Target="https://apps.des.wa.gov/contracting/14822%20Project%20Management%20Contract%20for%20Computer%20Consultants%20International%20-%20signed.pdf" TargetMode="External"/><Relationship Id="rId74" Type="http://schemas.openxmlformats.org/officeDocument/2006/relationships/hyperlink" Target="https://gcc02.safelinks.protection.outlook.com/?url=https%3A%2F%2Fwww.captechconsulting.com%2F&amp;data=05%7C02%7Cdesitps%40des.wa.gov%7C7bcc6d27597445aa6b9108dcc835cb46%7C11d0e217264e400a8ba057dcc127d72d%7C0%7C0%7C638605380569463222%7CUnknown%7CTWFpbGZsb3d8eyJWIjoiMC4wLjAwMDAiLCJQIjoiV2luMzIiLCJBTiI6Ik1haWwiLCJXVCI6Mn0%3D%7C0%7C%7C%7C&amp;sdata=mAC1OB%2BbBBrCUQHhsCJ2o6RW%2BD8fJoF6FAJdDGkTwZY%3D&amp;reserved=0" TargetMode="External"/><Relationship Id="rId128" Type="http://schemas.openxmlformats.org/officeDocument/2006/relationships/hyperlink" Target="https://apps.des.wa.gov/contracting/14822%20IT%20Project%20Management%20Contract%20Amendment%20for%20Vorsite%20-%20signed.pdf" TargetMode="External"/><Relationship Id="rId149" Type="http://schemas.openxmlformats.org/officeDocument/2006/relationships/hyperlink" Target="https://apps.des.wa.gov/contracting/14822%20IT%20Project%20Management%20Contract%20Amendment%20for%20SoftHQ%20-%20signed.pdf" TargetMode="External"/><Relationship Id="rId5" Type="http://schemas.openxmlformats.org/officeDocument/2006/relationships/hyperlink" Target="https://apps.des.wa.gov/contracting/14822%20Project%20Management%20Contract%20Accenture%20-%20signed.pdf" TargetMode="External"/><Relationship Id="rId95" Type="http://schemas.openxmlformats.org/officeDocument/2006/relationships/hyperlink" Target="https://apps.des.wa.gov/contracting/14822%20IT%20Project%20Management%20Contract%20Amendment%20for%20AgreeYa%20Solutions%20-%20signed.pdf" TargetMode="External"/><Relationship Id="rId160" Type="http://schemas.openxmlformats.org/officeDocument/2006/relationships/hyperlink" Target="https://apps.des.wa.gov/contracting/14822%20IT%20Project%20Management%20Contract%20Amendment%20Zones%20-%20signed.pdf" TargetMode="External"/><Relationship Id="rId22" Type="http://schemas.openxmlformats.org/officeDocument/2006/relationships/hyperlink" Target="https://apps.des.wa.gov/contracting/14822%20Project%20Management%20Contract%20for%20Integrated%20Technology%20Solutions%20and%20Services%20-%20signed.pdf" TargetMode="External"/><Relationship Id="rId43" Type="http://schemas.openxmlformats.org/officeDocument/2006/relationships/hyperlink" Target="https://apps.des.wa.gov/contracting/14822%20Project%20Management%20Contract%20Tommy%20TQL%20-%20signed.pdf" TargetMode="External"/><Relationship Id="rId64" Type="http://schemas.openxmlformats.org/officeDocument/2006/relationships/hyperlink" Target="https://apps.des.wa.gov/contracting/14822%20Project%20Management%20Contract%20Speridian%20Technologies%20-%20signed.pdf" TargetMode="External"/><Relationship Id="rId118" Type="http://schemas.openxmlformats.org/officeDocument/2006/relationships/hyperlink" Target="https://apps.des.wa.gov/contracting/14822%20IT%20Project%20Management%20Contract%20Amendment%20for%20Sia%20Partners%20-%20signed.pdf" TargetMode="External"/><Relationship Id="rId139" Type="http://schemas.openxmlformats.org/officeDocument/2006/relationships/hyperlink" Target="https://apps.des.wa.gov/contracting/14822%20IT%20Project%20Management%20Contract%20Amendment%20for%20NexTurn%20-%20signed.pdf" TargetMode="External"/><Relationship Id="rId85" Type="http://schemas.openxmlformats.org/officeDocument/2006/relationships/hyperlink" Target="https://gcc02.safelinks.protection.outlook.com/?url=https%3A%2F%2Fdestinytech.org%2Fit-services%2F&amp;data=05%7C02%7Cdesitps%40des.wa.gov%7Cec876d774ceb4062777d08dcd80a963d%7C11d0e217264e400a8ba057dcc127d72d%7C0%7C0%7C638622787189593210%7CUnknown%7CTWFpbGZsb3d8eyJWIjoiMC4wLjAwMDAiLCJQIjoiV2luMzIiLCJBTiI6Ik1haWwiLCJXVCI6Mn0%3D%7C0%7C%7C%7C&amp;sdata=23ddcK%2B8ZY5cOj2xzlbgB0OspJ6iIgzvWJcXBNFr9Es%3D&amp;reserved=0" TargetMode="External"/><Relationship Id="rId150" Type="http://schemas.openxmlformats.org/officeDocument/2006/relationships/hyperlink" Target="https://apps.des.wa.gov/contracting/14822%20IT%20Project%20Management%20Contract%20Amendment%20for%20Sigma%20Consultants%20Group%20-%20signed.pdf" TargetMode="External"/><Relationship Id="rId171" Type="http://schemas.openxmlformats.org/officeDocument/2006/relationships/hyperlink" Target="https://gcc02.safelinks.protection.outlook.com/?url=https%3A%2F%2Fmaximus.com%2Fstate-and-local-campaigns%2Fprogram-modernization-consulting&amp;data=05%7C02%7Cdesitps%40des.wa.gov%7Cace7d1026ca24a6a3b0108dd86a03304%7C11d0e217264e400a8ba057dcc127d72d%7C0%7C0%7C638814744796698326%7CUnknown%7CTWFpbGZsb3d8eyJFbXB0eU1hcGkiOnRydWUsIlYiOiIwLjAuMDAwMCIsIlAiOiJXaW4zMiIsIkFOIjoiTWFpbCIsIldUIjoyfQ%3D%3D%7C0%7C%7C%7C&amp;sdata=OKeubNr62u1N%2FHMs2nngWR4jghACIr4GkTx%2FZ7zz2co%3D&amp;reserved=0" TargetMode="External"/><Relationship Id="rId12" Type="http://schemas.openxmlformats.org/officeDocument/2006/relationships/hyperlink" Target="https://apps.des.wa.gov/contracting/14822%20Project%20Management%20Contract%20for%20Comagine%20Health%20-%20signed.pdf" TargetMode="External"/><Relationship Id="rId33" Type="http://schemas.openxmlformats.org/officeDocument/2006/relationships/hyperlink" Target="https://apps.des.wa.gov/contracting/14822%20Project%20Management%20Contract%20Project%20Corps%20-%20signed.pdf" TargetMode="External"/><Relationship Id="rId108" Type="http://schemas.openxmlformats.org/officeDocument/2006/relationships/hyperlink" Target="https://apps.des.wa.gov/contracting/14822%20IT%20Project%20Management%20Contract%20Amendment%20for%20Mars%20Tech%20Solutions%20-%20signed.pdf" TargetMode="External"/><Relationship Id="rId129" Type="http://schemas.openxmlformats.org/officeDocument/2006/relationships/hyperlink" Target="https://apps.des.wa.gov/contracting/14822%20IT%20Project%20Management%20Contract%20Amendment%20for%20Technology%20Management%20Solutions%20-%20signed.pdf" TargetMode="External"/><Relationship Id="rId54" Type="http://schemas.openxmlformats.org/officeDocument/2006/relationships/hyperlink" Target="https://apps.des.wa.gov/contracting/14822%20Project%20Management%20Contract%20INUIX%20-%20signed.pdf" TargetMode="External"/><Relationship Id="rId70" Type="http://schemas.openxmlformats.org/officeDocument/2006/relationships/hyperlink" Target="https://apps.des.wa.gov/contracting/14822%20Project%20Management%20Contract%20WaferWire%20-%20signed.pdf" TargetMode="External"/><Relationship Id="rId75" Type="http://schemas.openxmlformats.org/officeDocument/2006/relationships/hyperlink" Target="mailto:sales_americas@agreeya.com" TargetMode="External"/><Relationship Id="rId91" Type="http://schemas.openxmlformats.org/officeDocument/2006/relationships/hyperlink" Target="https://apps.des.wa.gov/contracting/14822%20Project%20Management%20Contract%20Slalom%20-%20signed.pdf" TargetMode="External"/><Relationship Id="rId96" Type="http://schemas.openxmlformats.org/officeDocument/2006/relationships/hyperlink" Target="https://apps.des.wa.gov/contracting/14822%20IT%20Project%20Management%20Contract%20Amendment%20for%20Berry%20Dunn%20McNeil%20&amp;%20Parker%20-%20signed.pdf" TargetMode="External"/><Relationship Id="rId140" Type="http://schemas.openxmlformats.org/officeDocument/2006/relationships/hyperlink" Target="https://apps.des.wa.gov/contracting/14822%20IT%20Project%20Management%20Contract%20Amendment%20for%20Meserow%20Design%20-%20signed.pdf" TargetMode="External"/><Relationship Id="rId145" Type="http://schemas.openxmlformats.org/officeDocument/2006/relationships/hyperlink" Target="https://apps.des.wa.gov/contracting/14822%20IT%20Project%20Management%20Contract%20Amendment%20for%20International%20Projects%20Consultancy%20Services%20-%20signed.pdf" TargetMode="External"/><Relationship Id="rId161" Type="http://schemas.openxmlformats.org/officeDocument/2006/relationships/hyperlink" Target="https://apps.des.wa.gov/contracting/14822%20IT%20Project%20Management%20Contract%20Amendment%20for%203K%20Technologies%20-%20signed.pdf" TargetMode="External"/><Relationship Id="rId166" Type="http://schemas.openxmlformats.org/officeDocument/2006/relationships/hyperlink" Target="https://apps.des.wa.gov/contracting/14822%20IT%20Project%20Management%20Contract%20Amendment%20for%20Destiny%20Technologies%20International%20-%20signed.pdf" TargetMode="External"/><Relationship Id="rId1" Type="http://schemas.openxmlformats.org/officeDocument/2006/relationships/hyperlink" Target="https://apps.des.wa.gov/contracting/14822%20Project%20Management%20Contract%20110%20Holdings%20-%20signed.pdf" TargetMode="External"/><Relationship Id="rId6" Type="http://schemas.openxmlformats.org/officeDocument/2006/relationships/hyperlink" Target="https://apps.des.wa.gov/contracting/14822%20Project%20Management%20Contract%20AgreeYa%20Solutions%20-%20signed.pdf" TargetMode="External"/><Relationship Id="rId23" Type="http://schemas.openxmlformats.org/officeDocument/2006/relationships/hyperlink" Target="https://apps.des.wa.gov/contracting/14822%20Project%20Management%20Contract%20for%20IPCS%20-%20signed.pdf" TargetMode="External"/><Relationship Id="rId28" Type="http://schemas.openxmlformats.org/officeDocument/2006/relationships/hyperlink" Target="https://apps.des.wa.gov/contracting/14822%20Project%20Management%20Contract%20Maxisys%20-%20signed.pdf" TargetMode="External"/><Relationship Id="rId49" Type="http://schemas.openxmlformats.org/officeDocument/2006/relationships/hyperlink" Target="https://apps.des.wa.gov/contracting/14822%20Project%20Management%20Contract%20for%20Bluecrane%20-%20signed.pdf" TargetMode="External"/><Relationship Id="rId114" Type="http://schemas.openxmlformats.org/officeDocument/2006/relationships/hyperlink" Target="https://apps.des.wa.gov/contracting/14822%20IT%20Project%20Management%20Contract%20Amendment%20for%20Project%20Corps%20-%20signed.pdf" TargetMode="External"/><Relationship Id="rId119" Type="http://schemas.openxmlformats.org/officeDocument/2006/relationships/hyperlink" Target="https://apps.des.wa.gov/contracting/14822%20IT%20Project%20Management%20Contract%20Amendment%20for%20SunPlus%20Data%20Group%20-%20signed.pdf" TargetMode="External"/><Relationship Id="rId44" Type="http://schemas.openxmlformats.org/officeDocument/2006/relationships/hyperlink" Target="https://apps.des.wa.gov/contracting/14822%20Project%20Management%20Contract%20for%20Treinen%20-%20signed.pdf" TargetMode="External"/><Relationship Id="rId60" Type="http://schemas.openxmlformats.org/officeDocument/2006/relationships/hyperlink" Target="https://apps.des.wa.gov/contracting/14822%20Project%20Management%20Contract%20Serenity%20Infotech%20-%20signed.pdf" TargetMode="External"/><Relationship Id="rId65" Type="http://schemas.openxmlformats.org/officeDocument/2006/relationships/hyperlink" Target="https://apps.des.wa.gov/contracting/14822%20Project%20Management%20Contract%20for%20Stellar%20Associates%20-%20signed.pdf" TargetMode="External"/><Relationship Id="rId81" Type="http://schemas.openxmlformats.org/officeDocument/2006/relationships/hyperlink" Target="https://gcc02.safelinks.protection.outlook.com/?url=https%3A%2F%2Furl.emailprotection.link%2F%3Fb-sYP8BqLWNNU4JaICo0Hr_mWkOuk7pPCwD9J6oNZZzgv-xOV5mAY4Jw1cEVOFXgRhnwu0Sf5Kxx1ZFYsViSwJA~~&amp;data=05%7C02%7Cdesitps%40des.wa.gov%7Cd8c78bc5c6444f41fbfa08dcd7f927b1%7C11d0e217264e400a8ba057dcc127d72d%7C0%7C0%7C638622712324777795%7CUnknown%7CTWFpbGZsb3d8eyJWIjoiMC4wLjAwMDAiLCJQIjoiV2luMzIiLCJBTiI6Ik1haWwiLCJXVCI6Mn0%3D%7C0%7C%7C%7C&amp;sdata=EkPq%2BuSL1Vc1Ten6JCsAxu7o%2BQCHqKYTUbiHsWuIWU0%3D&amp;reserved=0" TargetMode="External"/><Relationship Id="rId86" Type="http://schemas.openxmlformats.org/officeDocument/2006/relationships/hyperlink" Target="http://www.liberumnow.com/14822" TargetMode="External"/><Relationship Id="rId130" Type="http://schemas.openxmlformats.org/officeDocument/2006/relationships/hyperlink" Target="https://apps.des.wa.gov/contracting/14822%20IT%20Project%20Management%20Contract%20Amendment%20for%20Stellar%20Associates%20-%20signed.pdf" TargetMode="External"/><Relationship Id="rId135" Type="http://schemas.openxmlformats.org/officeDocument/2006/relationships/hyperlink" Target="https://apps.des.wa.gov/contracting/14822%20IT%20Project%20Management%20Contract%20Amendment%20for%20Sabot%20Consulting%20-%20signed.pdf" TargetMode="External"/><Relationship Id="rId151" Type="http://schemas.openxmlformats.org/officeDocument/2006/relationships/hyperlink" Target="https://apps.des.wa.gov/contracting/14822%20IT%20Project%20Management%20Contract%20Amendment%20for%20Slalom%20-%20signed.pdf" TargetMode="External"/><Relationship Id="rId156" Type="http://schemas.openxmlformats.org/officeDocument/2006/relationships/hyperlink" Target="https://apps.des.wa.gov/contracting/14822%20IT%20Project%20Management%20Contract%20Amendment%20for%20Accenture%20-%20signed.pdf" TargetMode="External"/><Relationship Id="rId172" Type="http://schemas.openxmlformats.org/officeDocument/2006/relationships/printerSettings" Target="../printerSettings/printerSettings1.bin"/><Relationship Id="rId13" Type="http://schemas.openxmlformats.org/officeDocument/2006/relationships/hyperlink" Target="https://apps.des.wa.gov/contracting/14822%20Project%20Management%20Contract%20CRI%20Advantage%20-%20signed.pdf" TargetMode="External"/><Relationship Id="rId18" Type="http://schemas.openxmlformats.org/officeDocument/2006/relationships/hyperlink" Target="https://apps.des.wa.gov/contracting/14822%20Project%20Management%20Contract%20for%20InfiCare%20-%20signed.pdf" TargetMode="External"/><Relationship Id="rId39" Type="http://schemas.openxmlformats.org/officeDocument/2006/relationships/hyperlink" Target="https://apps.des.wa.gov/contracting/14822%20Project%20Management%20Contract%20for%20Sia%20Partners%20-%20signed.pdf" TargetMode="External"/><Relationship Id="rId109" Type="http://schemas.openxmlformats.org/officeDocument/2006/relationships/hyperlink" Target="https://apps.des.wa.gov/contracting/14822%20IT%20Project%20Management%20Contract%20Amendment%20for%20Maxisys%20-%20signed.pdf" TargetMode="External"/><Relationship Id="rId34" Type="http://schemas.openxmlformats.org/officeDocument/2006/relationships/hyperlink" Target="https://apps.des.wa.gov/contracting/14822%20Project%20Management%20Contract%20Public%20Knowledge%20-%20signed.pdf" TargetMode="External"/><Relationship Id="rId50" Type="http://schemas.openxmlformats.org/officeDocument/2006/relationships/hyperlink" Target="https://apps.des.wa.gov/contracting/14822%20Project%20Management%20Contract%20for%20CASE%20Associates%20-%20signed.pdf" TargetMode="External"/><Relationship Id="rId55" Type="http://schemas.openxmlformats.org/officeDocument/2006/relationships/hyperlink" Target="https://apps.des.wa.gov/contracting/14822%20Project%20Management%20Contract%20Maximus%20US%20Services%20-%20signed.pdf" TargetMode="External"/><Relationship Id="rId76" Type="http://schemas.openxmlformats.org/officeDocument/2006/relationships/hyperlink" Target="https://apps.des.wa.gov/contracting/14822%20Exhibit%20C-%20BidPrice%20-%20Adekoya%20Business%20Consulting%20LLC.xlsx" TargetMode="External"/><Relationship Id="rId97" Type="http://schemas.openxmlformats.org/officeDocument/2006/relationships/hyperlink" Target="https://apps.des.wa.gov/contracting/14822%20IT%20Project%20Management%20Contract%20Amendment%20for%20California%20Creative%20Solutions%20-%20signed.pdf" TargetMode="External"/><Relationship Id="rId104" Type="http://schemas.openxmlformats.org/officeDocument/2006/relationships/hyperlink" Target="https://apps.des.wa.gov/contracting/14822%20IT%20Project%20Management%20Contract%20Amendment%20for%20InstantServe%20-%20signed.pdf" TargetMode="External"/><Relationship Id="rId120" Type="http://schemas.openxmlformats.org/officeDocument/2006/relationships/hyperlink" Target="https://apps.des.wa.gov/contracting/14822%20IT%20Project%20Management%20Contract%20Amendment%20for%20TommyTQL%20-%20signed.pdf" TargetMode="External"/><Relationship Id="rId125" Type="http://schemas.openxmlformats.org/officeDocument/2006/relationships/hyperlink" Target="https://apps.des.wa.gov/contracting/14822%20Project%20Management%20Contract%20for%20XeroOne%20Systems%20-%20signed.pdf" TargetMode="External"/><Relationship Id="rId141" Type="http://schemas.openxmlformats.org/officeDocument/2006/relationships/hyperlink" Target="https://apps.des.wa.gov/contracting/14822%20IT%20Project%20Management%20Contract%20Amendment%20for%20Maximus%20US%20Services%20-%20signed.pdf" TargetMode="External"/><Relationship Id="rId146" Type="http://schemas.openxmlformats.org/officeDocument/2006/relationships/hyperlink" Target="https://apps.des.wa.gov/contracting/14822%20IT%20Project%20Management%20Contract%20Amendment%20for%20COOLSOFT%20-%20signed.pdf" TargetMode="External"/><Relationship Id="rId167" Type="http://schemas.openxmlformats.org/officeDocument/2006/relationships/hyperlink" Target="https://gcc02.safelinks.protection.outlook.com/?url=http%3A%2F%2Finuixconsulting.com%2F&amp;data=05%7C02%7Ckatie.berkhoudt%40des.wa.gov%7Cf400a6dd615d40c1fe6b08dd7146c49e%7C11d0e217264e400a8ba057dcc127d72d%7C0%7C0%7C638791270945676309%7CUnknown%7CTWFpbGZsb3d8eyJFbXB0eU1hcGkiOnRydWUsIlYiOiIwLjAuMDAwMCIsIlAiOiJXaW4zMiIsIkFOIjoiTWFpbCIsIldUIjoyfQ%3D%3D%7C0%7C%7C%7C&amp;sdata=iN9WUWgdgsz%2BwBBluBMvwJ1kFlerGDMhZYPEYK1Q0VM%3D&amp;reserved=0" TargetMode="External"/><Relationship Id="rId7" Type="http://schemas.openxmlformats.org/officeDocument/2006/relationships/hyperlink" Target="https://apps.des.wa.gov/contracting/14822%20Project%20Management%20Contract%20for%20Anthro-Tech%20-%20signed.pdf" TargetMode="External"/><Relationship Id="rId71" Type="http://schemas.openxmlformats.org/officeDocument/2006/relationships/hyperlink" Target="mailto:sales@destinytech.org" TargetMode="External"/><Relationship Id="rId92" Type="http://schemas.openxmlformats.org/officeDocument/2006/relationships/hyperlink" Target="mailto:anettles@vorsite.com" TargetMode="External"/><Relationship Id="rId162" Type="http://schemas.openxmlformats.org/officeDocument/2006/relationships/hyperlink" Target="https://apps.des.wa.gov/contracting/14822%20IT%20Project%20Management%20Contract%20Amendment%20for%20accel%20bi%20-%20signed.pdf" TargetMode="External"/><Relationship Id="rId2" Type="http://schemas.openxmlformats.org/officeDocument/2006/relationships/hyperlink" Target="https://apps.des.wa.gov/contracting/14822%20Project%20Management%20Contract%20for%2022nd%20Century%20Technologies,%20Inc.%20-%20signed.pdf" TargetMode="External"/><Relationship Id="rId29" Type="http://schemas.openxmlformats.org/officeDocument/2006/relationships/hyperlink" Target="https://apps.des.wa.gov/contracting/14822%20Project%20Management%20Contract%20Next%20Generation%20Technology%20-%20signed.pdf" TargetMode="External"/><Relationship Id="rId24" Type="http://schemas.openxmlformats.org/officeDocument/2006/relationships/hyperlink" Target="https://apps.des.wa.gov/contracting/14822%20Project%20Management%20Contract%20for%20Kelly%20Services%20-%20signed.pdf" TargetMode="External"/><Relationship Id="rId40" Type="http://schemas.openxmlformats.org/officeDocument/2006/relationships/hyperlink" Target="https://apps.des.wa.gov/contracting/14822%20Project%20Management%20Contract%20for%20Sigma%20Consultants%20-%20signed.pdf" TargetMode="External"/><Relationship Id="rId45" Type="http://schemas.openxmlformats.org/officeDocument/2006/relationships/hyperlink" Target="https://apps.des.wa.gov/contracting/14822%20Project%20Management%20Contract%20for%20Vivid%20-%20signed.pdf" TargetMode="External"/><Relationship Id="rId66" Type="http://schemas.openxmlformats.org/officeDocument/2006/relationships/hyperlink" Target="https://apps.des.wa.gov/contracting/14822%20Project%20Management%20Contract%20SunPlus%20Data%20Group%20-%20signed.pdf" TargetMode="External"/><Relationship Id="rId87" Type="http://schemas.openxmlformats.org/officeDocument/2006/relationships/hyperlink" Target="https://gcc02.safelinks.protection.outlook.com/?url=https%3A%2F%2Fwww.sunplusdata.com%2Fservice%2Fproject-management-services%2F&amp;data=05%7C02%7Cdesitps%40des.wa.gov%7C168f539eda544aa5448508dcdcb42172%7C11d0e217264e400a8ba057dcc127d72d%7C0%7C0%7C638627913442056940%7CUnknown%7CTWFpbGZsb3d8eyJWIjoiMC4wLjAwMDAiLCJQIjoiV2luMzIiLCJBTiI6Ik1haWwiLCJXVCI6Mn0%3D%7C0%7C%7C%7C&amp;sdata=oZbAky3Oqq7I%2BZBlF2b6OD3vNH85JvoJWerl6NeGxeY%3D&amp;reserved=0" TargetMode="External"/><Relationship Id="rId110" Type="http://schemas.openxmlformats.org/officeDocument/2006/relationships/hyperlink" Target="https://apps.des.wa.gov/contracting/14822%20IT%20Project%20Management%20Contract%20Amendment%20for%20Next%20Generation%20Technology%20-%20signed.pdf" TargetMode="External"/><Relationship Id="rId115" Type="http://schemas.openxmlformats.org/officeDocument/2006/relationships/hyperlink" Target="https://apps.des.wa.gov/contracting/14822%20IT%20Project%20Management%20Contract%20Amendment%20for%20Public%20Knowledge%20-%20signed.pdf" TargetMode="External"/><Relationship Id="rId131" Type="http://schemas.openxmlformats.org/officeDocument/2006/relationships/hyperlink" Target="https://apps.des.wa.gov/contracting/14822%20IT%20Project%20Management%20Contract%20Amendment%20Speridian%20Technologies%20-%20signed.pdf" TargetMode="External"/><Relationship Id="rId136" Type="http://schemas.openxmlformats.org/officeDocument/2006/relationships/hyperlink" Target="https://apps.des.wa.gov/contracting/14822%20IT%20Project%20Management%20Contract%20Amendment%20for%20Resource%20Logistics%20-%20signed.pdf" TargetMode="External"/><Relationship Id="rId157" Type="http://schemas.openxmlformats.org/officeDocument/2006/relationships/hyperlink" Target="https://apps.des.wa.gov/contracting/14822%20IT%20Project%20Management%20Contract%20Amendment%20for%20Computer%20Consultants%20International%20-%20signed.pdf" TargetMode="External"/><Relationship Id="rId61" Type="http://schemas.openxmlformats.org/officeDocument/2006/relationships/hyperlink" Target="https://apps.des.wa.gov/contracting/14822%20Project%20Management%20Contract%20Shoop%20Custom%20Enterprises%20-%20signed.pdf" TargetMode="External"/><Relationship Id="rId82" Type="http://schemas.openxmlformats.org/officeDocument/2006/relationships/hyperlink" Target="https://gcc02.safelinks.protection.outlook.com/?url=https%3A%2F%2Fvividco.com%2F&amp;data=05%7C02%7Cdesitps%40des.wa.gov%7Cfe4993eb9f5e450b43db08dcd7f6fd75%7C11d0e217264e400a8ba057dcc127d72d%7C0%7C0%7C638622703032983603%7CUnknown%7CTWFpbGZsb3d8eyJWIjoiMC4wLjAwMDAiLCJQIjoiV2luMzIiLCJBTiI6Ik1haWwiLCJXVCI6Mn0%3D%7C0%7C%7C%7C&amp;sdata=FBSILu3%2F4%2FXG6fHcapGliqbrpF5Zor84kEgSfAlByhE%3D&amp;reserved=0" TargetMode="External"/><Relationship Id="rId152" Type="http://schemas.openxmlformats.org/officeDocument/2006/relationships/hyperlink" Target="https://apps.des.wa.gov/contracting/14822%20IT%20Project%20Management%20Contract%20Amendment%20for%20Guidehouse%20-%20signed.pdf" TargetMode="External"/><Relationship Id="rId19" Type="http://schemas.openxmlformats.org/officeDocument/2006/relationships/hyperlink" Target="https://apps.des.wa.gov/contracting/14822%20Project%20Management%20Contract%20innoSoul%20-%20signed.pdf" TargetMode="External"/><Relationship Id="rId14" Type="http://schemas.openxmlformats.org/officeDocument/2006/relationships/hyperlink" Target="https://apps.des.wa.gov/contracting/14822%20Project%20Management%20Contract%20CSG%20Government%20Solutions%20-%20signed.pdf" TargetMode="External"/><Relationship Id="rId30" Type="http://schemas.openxmlformats.org/officeDocument/2006/relationships/hyperlink" Target="https://apps.des.wa.gov/contracting/14822%20Project%20Management%20Contract%20Novalink%20-%20signed.pdf" TargetMode="External"/><Relationship Id="rId35" Type="http://schemas.openxmlformats.org/officeDocument/2006/relationships/hyperlink" Target="https://apps.des.wa.gov/contracting/14822%20Project%20Management%20Contract%20Renaissance%20Strategic%20Consulting%20-%20signed.pdf" TargetMode="External"/><Relationship Id="rId56" Type="http://schemas.openxmlformats.org/officeDocument/2006/relationships/hyperlink" Target="https://apps.des.wa.gov/contracting/14822%20Project%20Management%20Contract%20Meserow%20Design%20-%20signed.pdf" TargetMode="External"/><Relationship Id="rId77" Type="http://schemas.openxmlformats.org/officeDocument/2006/relationships/hyperlink" Target="https://gcc02.safelinks.protection.outlook.com/?url=https%3A%2F%2Fadekoyabc.com%2Fcontact-us%2F&amp;data=05%7C02%7Cdesitps%40des.wa.gov%7Cac796f88cadd42fc2f4608dcd689b1fc%7C11d0e217264e400a8ba057dcc127d72d%7C0%7C0%7C638621134092089005%7CUnknown%7CTWFpbGZsb3d8eyJWIjoiMC4wLjAwMDAiLCJQIjoiV2luMzIiLCJBTiI6Ik1haWwiLCJXVCI6Mn0%3D%7C0%7C%7C%7C&amp;sdata=%2BfWmHYVPmVPckrJAW77k9C3JBDWbW5GPaMKQRrmQjb8%3D&amp;reserved=0" TargetMode="External"/><Relationship Id="rId100" Type="http://schemas.openxmlformats.org/officeDocument/2006/relationships/hyperlink" Target="https://apps.des.wa.gov/contracting/14822%20IT%20Project%20Management%20Contract%20Amendment%20for%20CSG%20Government%20Solutions%20-%20signed.pdf" TargetMode="External"/><Relationship Id="rId105" Type="http://schemas.openxmlformats.org/officeDocument/2006/relationships/hyperlink" Target="https://apps.des.wa.gov/contracting/14822%20IT%20Project%20Management%20Contract%20Amendment%20for%20Kelly%20Services%20-%20signed.pdf" TargetMode="External"/><Relationship Id="rId126" Type="http://schemas.openxmlformats.org/officeDocument/2006/relationships/hyperlink" Target="https://apps.des.wa.gov/contracting/14822%20IT%20Project%20Management%20Contract%20Amendment%20for%20WaferWire%20Cloud%20Technologies%20-%20signed.pdf" TargetMode="External"/><Relationship Id="rId147" Type="http://schemas.openxmlformats.org/officeDocument/2006/relationships/hyperlink" Target="https://apps.des.wa.gov/contracting/14822%20IT%20Project%20Management%20Contract%20Amendment%20for%20Case%20Associates%20-%20signed.pdf" TargetMode="External"/><Relationship Id="rId168" Type="http://schemas.openxmlformats.org/officeDocument/2006/relationships/hyperlink" Target="https://gcc02.safelinks.protection.outlook.com/?url=https%3A%2F%2Fwww.tms-inc.net%2F&amp;data=05%7C02%7Ckatie.berkhoudt%40des.wa.gov%7C0c4148b2ffe04ad66fbe08dd7937b170%7C11d0e217264e400a8ba057dcc127d72d%7C0%7C0%7C638800002294235203%7CUnknown%7CTWFpbGZsb3d8eyJFbXB0eU1hcGkiOnRydWUsIlYiOiIwLjAuMDAwMCIsIlAiOiJXaW4zMiIsIkFOIjoiTWFpbCIsIldUIjoyfQ%3D%3D%7C0%7C%7C%7C&amp;sdata=I11ID9ymCKYyIFMGKFb8wI2bFpA0VTXjMlyGuarZ4jM%3D&amp;reserved=0" TargetMode="External"/><Relationship Id="rId8" Type="http://schemas.openxmlformats.org/officeDocument/2006/relationships/hyperlink" Target="https://apps.des.wa.gov/contracting/14822%20Project%20Management%20Contract%20Berry%20Dunn%20McNeil%20&amp;%20Parker%20-%20signed.pdf" TargetMode="External"/><Relationship Id="rId51" Type="http://schemas.openxmlformats.org/officeDocument/2006/relationships/hyperlink" Target="https://apps.des.wa.gov/contracting/14822%20Project%20Management%20Contract%20CapTech%20-%20signed.pdf" TargetMode="External"/><Relationship Id="rId72" Type="http://schemas.openxmlformats.org/officeDocument/2006/relationships/hyperlink" Target="https://apps.des.wa.gov/contracting/14822%20Project%20Management%20Contract%20for%20Destiny%20Technologies%20International.pdf" TargetMode="External"/><Relationship Id="rId93" Type="http://schemas.openxmlformats.org/officeDocument/2006/relationships/hyperlink" Target="https://apps.des.wa.gov/contracting/14822%20Project%20Management%20Contract%20Vorsite%20-%20signed.pdf" TargetMode="External"/><Relationship Id="rId98" Type="http://schemas.openxmlformats.org/officeDocument/2006/relationships/hyperlink" Target="https://apps.des.wa.gov/contracting/14822%20IT%20Project%20Management%20Contract%20Amendment%20for%20CimpleSquare%20-%20signed.pdf" TargetMode="External"/><Relationship Id="rId121" Type="http://schemas.openxmlformats.org/officeDocument/2006/relationships/hyperlink" Target="https://apps.des.wa.gov/contracting/14822%20IT%20Project%20Management%20Contract%20Amendment%20for%20The%20Evolver&#8217;s%20Group%20-%20signed.pdf" TargetMode="External"/><Relationship Id="rId142" Type="http://schemas.openxmlformats.org/officeDocument/2006/relationships/hyperlink" Target="https://apps.des.wa.gov/contracting/14822%20IT%20Project%20Management%20Contract%20Amendment%20for%20INUIX%20-%20signed.pdf" TargetMode="External"/><Relationship Id="rId163" Type="http://schemas.openxmlformats.org/officeDocument/2006/relationships/hyperlink" Target="https://apps.des.wa.gov/contracting/14822%20IT%20Project%20Management%20Contract%20Amendment%20for%20Adekoya%20Business%20Consulting%20-%20signed.pdf" TargetMode="External"/><Relationship Id="rId3" Type="http://schemas.openxmlformats.org/officeDocument/2006/relationships/hyperlink" Target="https://apps.des.wa.gov/contracting/14822%20Project%20Management%20Contract%203K%20Technologies%20-%20signed.pdf" TargetMode="External"/><Relationship Id="rId25" Type="http://schemas.openxmlformats.org/officeDocument/2006/relationships/hyperlink" Target="https://apps.des.wa.gov/contracting/14822%20Project%20Management%20Contract%20for%20Liberum%20-%20signed.pdf" TargetMode="External"/><Relationship Id="rId46" Type="http://schemas.openxmlformats.org/officeDocument/2006/relationships/hyperlink" Target="https://apps.des.wa.gov/contracting/14822%20Project%20Management%20Contract%20for%20XeroOne%20Systems%20-%20signed.pdf" TargetMode="External"/><Relationship Id="rId67" Type="http://schemas.openxmlformats.org/officeDocument/2006/relationships/hyperlink" Target="https://apps.des.wa.gov/contracting/14822%20Project%20Management%20Contract%20Technology%20Management%20Solutions%20-%20signed.pdf" TargetMode="External"/><Relationship Id="rId116" Type="http://schemas.openxmlformats.org/officeDocument/2006/relationships/hyperlink" Target="https://apps.des.wa.gov/contracting/14822%20IT%20Project%20Management%20Contract%20Amendment%20for%20Renaissance%20Strategic%20Consulting%20-%20signed.pdf" TargetMode="External"/><Relationship Id="rId137" Type="http://schemas.openxmlformats.org/officeDocument/2006/relationships/hyperlink" Target="https://apps.des.wa.gov/contracting/14822%20IT%20Project%20Management%20Contract%20Amendment%20for%20Raj%20Technologies%20-%20signed.pdf" TargetMode="External"/><Relationship Id="rId158" Type="http://schemas.openxmlformats.org/officeDocument/2006/relationships/hyperlink" Target="https://apps.des.wa.gov/contracting/14822%20IT%20Project%20Management%20Contract%20Amendment%20for%20CodeSmart%20-%20signed.pdf" TargetMode="External"/><Relationship Id="rId20" Type="http://schemas.openxmlformats.org/officeDocument/2006/relationships/hyperlink" Target="https://apps.des.wa.gov/contracting/14822%20Project%20Management%20Contract%20for%20InstantServe%20-%20signed.pdf" TargetMode="External"/><Relationship Id="rId41" Type="http://schemas.openxmlformats.org/officeDocument/2006/relationships/hyperlink" Target="https://apps.des.wa.gov/contracting/14822%20Project%20Management%20Contract%20for%20Smart%20Information%20Management%20Systems%20-%20signed.pdf" TargetMode="External"/><Relationship Id="rId62" Type="http://schemas.openxmlformats.org/officeDocument/2006/relationships/hyperlink" Target="https://apps.des.wa.gov/contracting/14822%20Project%20Management%20Contract%20SoftHQ%20-%20signed.pdf" TargetMode="External"/><Relationship Id="rId83" Type="http://schemas.openxmlformats.org/officeDocument/2006/relationships/hyperlink" Target="https://gcc02.safelinks.protection.outlook.com/?url=https%3A%2F%2Fwww.olympictechinc.com%2F&amp;data=05%7C02%7Cdesitps%40des.wa.gov%7Cfccc07c900944e5c81e508dcd777bdea%7C11d0e217264e400a8ba057dcc127d72d%7C0%7C0%7C638622156522157287%7CUnknown%7CTWFpbGZsb3d8eyJWIjoiMC4wLjAwMDAiLCJQIjoiV2luMzIiLCJBTiI6Ik1haWwiLCJXVCI6Mn0%3D%7C0%7C%7C%7C&amp;sdata=jLTkXpX4cq%2B1I11aE5lnB%2BGNHXKUtbs8OQLXK7t3zeE%3D&amp;reserved=0" TargetMode="External"/><Relationship Id="rId88" Type="http://schemas.openxmlformats.org/officeDocument/2006/relationships/hyperlink" Target="https://gcc02.safelinks.protection.outlook.com/?url=https%3A%2F%2Fwww.softworldinc.com%2F&amp;data=05%7C02%7Cdesitps%40des.wa.gov%7Ceb9ff557b42e498a1f2308dcd9c28182%7C11d0e217264e400a8ba057dcc127d72d%7C0%7C0%7C638624676649724569%7CUnknown%7CTWFpbGZsb3d8eyJWIjoiMC4wLjAwMDAiLCJQIjoiV2luMzIiLCJBTiI6Ik1haWwiLCJXVCI6Mn0%3D%7C0%7C%7C%7C&amp;sdata=6vybHEj8RqXq7AsaxmpU1Z7s1b9XwNE64aHkNPcrKsI%3D&amp;reserved=0" TargetMode="External"/><Relationship Id="rId111" Type="http://schemas.openxmlformats.org/officeDocument/2006/relationships/hyperlink" Target="https://apps.des.wa.gov/contracting/14822%20IT%20Project%20Management%20Contract%20Amendment%20for%20Novalink%20Solutions%20-%20signed.pdf" TargetMode="External"/><Relationship Id="rId132" Type="http://schemas.openxmlformats.org/officeDocument/2006/relationships/hyperlink" Target="https://apps.des.wa.gov/contracting/14822%20IT%20Project%20Management%20Contract%20Amendment%20for%20Sophus%20IT%20Solutions%20-%20signed.pdf" TargetMode="External"/><Relationship Id="rId153" Type="http://schemas.openxmlformats.org/officeDocument/2006/relationships/hyperlink" Target="https://apps.des.wa.gov/contracting/14822%20IT%20Project%20Management%20Contract%20Amendment%20for%20Smart%20Information%20Management%20Systems%20-%20signed.pdf" TargetMode="External"/><Relationship Id="rId15" Type="http://schemas.openxmlformats.org/officeDocument/2006/relationships/hyperlink" Target="https://apps.des.wa.gov/contracting/14822%20Project%20Management%20Contract%20for%20Elyon%20International%20-%20signed.pdf" TargetMode="External"/><Relationship Id="rId36" Type="http://schemas.openxmlformats.org/officeDocument/2006/relationships/hyperlink" Target="https://apps.des.wa.gov/contracting/14822%20Project%20Management%20Contract%20for%20Resource%20Logistics%20-%20signed.pdf" TargetMode="External"/><Relationship Id="rId57" Type="http://schemas.openxmlformats.org/officeDocument/2006/relationships/hyperlink" Target="https://apps.des.wa.gov/contracting/14822%20Project%20Management%20Contract%20NexTurn%20-%20signed.pdf" TargetMode="External"/><Relationship Id="rId106" Type="http://schemas.openxmlformats.org/officeDocument/2006/relationships/hyperlink" Target="https://apps.des.wa.gov/contracting/14822%20IT%20Project%20Management%20Contract%20Amendment%20for%20Liberum%20-%20signed.pdf" TargetMode="External"/><Relationship Id="rId127" Type="http://schemas.openxmlformats.org/officeDocument/2006/relationships/hyperlink" Target="https://apps.des.wa.gov/contracting/14822%20IT%20Project%20Management%20Contract%20Amendment%20for%20W3,%20dba%20Healthcare%20IT%20Leaders%20-%20signed.pdf" TargetMode="External"/><Relationship Id="rId10" Type="http://schemas.openxmlformats.org/officeDocument/2006/relationships/hyperlink" Target="https://apps.des.wa.gov/contracting/14822%20Project%20Management%20Contract%20CimpleSquare%20-%20signed.pdf" TargetMode="External"/><Relationship Id="rId31" Type="http://schemas.openxmlformats.org/officeDocument/2006/relationships/hyperlink" Target="https://apps.des.wa.gov/contracting/14822%20Project%20Management%20Contract%20Plante%20&amp;%20Moran%20-%20signed.pdf" TargetMode="External"/><Relationship Id="rId52" Type="http://schemas.openxmlformats.org/officeDocument/2006/relationships/hyperlink" Target="https://apps.des.wa.gov/contracting/14822%20Project%20Management%20Contract%20CoolSoft%20-%20signed.pdf" TargetMode="External"/><Relationship Id="rId73" Type="http://schemas.openxmlformats.org/officeDocument/2006/relationships/hyperlink" Target="https://gcc02.safelinks.protection.outlook.com/?url=http%3A%2F%2Fwww.ccsglobaltech.com%2F&amp;data=05%7C02%7Cdesitps%40des.wa.gov%7C5f10d4cfb3c74684026808dcbe45c592%7C11d0e217264e400a8ba057dcc127d72d%7C0%7C0%7C638594454104603155%7CUnknown%7CTWFpbGZsb3d8eyJWIjoiMC4wLjAwMDAiLCJQIjoiV2luMzIiLCJBTiI6Ik1haWwiLCJXVCI6Mn0%3D%7C0%7C%7C%7C&amp;sdata=%2FN1dAIW58KffBaKKSVcGIXANkRDaXYf%2FuWhbPmoN%2BpQ%3D&amp;reserved=0" TargetMode="External"/><Relationship Id="rId78" Type="http://schemas.openxmlformats.org/officeDocument/2006/relationships/hyperlink" Target="https://gcc02.safelinks.protection.outlook.com/?url=https%3A%2F%2Fwww.isg-nw.com%2F&amp;data=05%7C02%7Cdesitps%40des.wa.gov%7Cfe1fe036124a4fc0052308dcd65eda70%7C11d0e217264e400a8ba057dcc127d72d%7C0%7C0%7C638620950088115348%7CUnknown%7CTWFpbGZsb3d8eyJWIjoiMC4wLjAwMDAiLCJQIjoiV2luMzIiLCJBTiI6Ik1haWwiLCJXVCI6Mn0%3D%7C0%7C%7C%7C&amp;sdata=usEuLvBAGpUaUA8PjEAqoQ%2FtlwQ91zeHyJUIVqfZc%2F0%3D&amp;reserved=0" TargetMode="External"/><Relationship Id="rId94" Type="http://schemas.openxmlformats.org/officeDocument/2006/relationships/hyperlink" Target="https://apps.des.wa.gov/contracting/14822%20IT%20Project%20Management%20Contract%20Amendment%20for%2022nd%20Century%20Technologies%20-%20signed.pdf" TargetMode="External"/><Relationship Id="rId99" Type="http://schemas.openxmlformats.org/officeDocument/2006/relationships/hyperlink" Target="https://apps.des.wa.gov/contracting/14822%20IT%20Project%20Management%20Contract%20Amendment%20for%20CRI%20Advantage%20-%20signed.pdf" TargetMode="External"/><Relationship Id="rId101" Type="http://schemas.openxmlformats.org/officeDocument/2006/relationships/hyperlink" Target="https://apps.des.wa.gov/contracting/14822%20IT%20Project%20Management%20Contract%20Amendment%20for%20Elyon%20International%20-%20signed.pdf" TargetMode="External"/><Relationship Id="rId122" Type="http://schemas.openxmlformats.org/officeDocument/2006/relationships/hyperlink" Target="https://apps.des.wa.gov/contracting/14822%20IT%20Project%20Management%20Contract%20Amendment%20for%20Treinen%20Associates%20-%20signed.pdf" TargetMode="External"/><Relationship Id="rId143" Type="http://schemas.openxmlformats.org/officeDocument/2006/relationships/hyperlink" Target="https://apps.des.wa.gov/contracting/14822%20IT%20Project%20Management%20Contract%20Amendment%20for%20Integrated%20Solutions%20Group%20-%20signed.pdf" TargetMode="External"/><Relationship Id="rId148" Type="http://schemas.openxmlformats.org/officeDocument/2006/relationships/hyperlink" Target="https://apps.des.wa.gov/contracting/14822%20IT%20Project%20Management%20Contract%20Amendment%20for%20Anthro-Tech%20-%20signed.pdf" TargetMode="External"/><Relationship Id="rId164" Type="http://schemas.openxmlformats.org/officeDocument/2006/relationships/hyperlink" Target="https://apps.des.wa.gov/contracting/14822%20IT%20Project%20Management%20Contract%20Amendment%20for%20Bluecrane%20-%20signed.pdf" TargetMode="External"/><Relationship Id="rId169" Type="http://schemas.openxmlformats.org/officeDocument/2006/relationships/hyperlink" Target="https://apps.des.wa.gov/contracting/14822%20IT%20Project%20Management%20Amended%20and%20Restated%20Contract%20Bienabee%20-%20signed.pdf" TargetMode="External"/><Relationship Id="rId4" Type="http://schemas.openxmlformats.org/officeDocument/2006/relationships/hyperlink" Target="https://apps.des.wa.gov/contracting/14822%20Project%20Management%20Contract%20for%20accel%20bi%20-%20signed.pdf" TargetMode="External"/><Relationship Id="rId9" Type="http://schemas.openxmlformats.org/officeDocument/2006/relationships/hyperlink" Target="https://apps.des.wa.gov/contracting/14822%20Project%20Management%20Contract%20for%20California%20Creative%20Solutions%20CCS%20Global%20Tech.pdf" TargetMode="External"/><Relationship Id="rId26" Type="http://schemas.openxmlformats.org/officeDocument/2006/relationships/hyperlink" Target="https://apps.des.wa.gov/contracting/14822%20Project%20Management%20Contract%20Linea%20Solutions%20-%20signed.pdf" TargetMode="External"/><Relationship Id="rId47" Type="http://schemas.openxmlformats.org/officeDocument/2006/relationships/hyperlink" Target="https://apps.des.wa.gov/contracting/14822%20Project%20Management%20Contract%20for%20XeroOne%20Systems%20-%20signed.pdf" TargetMode="External"/><Relationship Id="rId68" Type="http://schemas.openxmlformats.org/officeDocument/2006/relationships/hyperlink" Target="https://apps.des.wa.gov/contracting/14822%20Project%20Management%20Contract%20for%20Vtech%20Solution%20-%20signed.pdf" TargetMode="External"/><Relationship Id="rId89" Type="http://schemas.openxmlformats.org/officeDocument/2006/relationships/hyperlink" Target="https://gcc02.safelinks.protection.outlook.com/?url=https%3A%2F%2Fcomagine.org%2F&amp;data=05%7C02%7Cdesitps%40des.wa.gov%7Ca51ad5a0456b4c47042508dcde55ce3f%7C11d0e217264e400a8ba057dcc127d72d%7C0%7C0%7C638629707313160009%7CUnknown%7CTWFpbGZsb3d8eyJWIjoiMC4wLjAwMDAiLCJQIjoiV2luMzIiLCJBTiI6Ik1haWwiLCJXVCI6Mn0%3D%7C0%7C%7C%7C&amp;sdata=J4%2FmZZCCu7LgyEzW0xxzxJMOT4374Tk6ImXPavjQZdA%3D&amp;reserved=0" TargetMode="External"/><Relationship Id="rId112" Type="http://schemas.openxmlformats.org/officeDocument/2006/relationships/hyperlink" Target="https://apps.des.wa.gov/contracting/14822%20IT%20Project%20Management%20Contract%20Amendment%20for%20Plante%20&amp;%20Moran%20-%20signed.pdf" TargetMode="External"/><Relationship Id="rId133" Type="http://schemas.openxmlformats.org/officeDocument/2006/relationships/hyperlink" Target="https://apps.des.wa.gov/contracting/14822%20IT%20Project%20Management%20Contract%20Amendment%20for%20Shoop%20Custom%20Enterprises%20-%20signed.pdf" TargetMode="External"/><Relationship Id="rId154" Type="http://schemas.openxmlformats.org/officeDocument/2006/relationships/hyperlink" Target="https://apps.des.wa.gov/contracting/14822%20IT%20Project%20Management%20Contract%20Amendment%20Comagine%20Health%20-%20signed.pdf" TargetMode="External"/><Relationship Id="rId16" Type="http://schemas.openxmlformats.org/officeDocument/2006/relationships/hyperlink" Target="https://apps.des.wa.gov/contracting/14822%20Project%20Management%20Contract%20Guidacent%20-%20signed.pdf" TargetMode="External"/><Relationship Id="rId37" Type="http://schemas.openxmlformats.org/officeDocument/2006/relationships/hyperlink" Target="https://apps.des.wa.gov/contracting/14822%20Project%20Management%20Contract%20for%20Sabot%20Consulting%20-%20signed.pdf" TargetMode="External"/><Relationship Id="rId58" Type="http://schemas.openxmlformats.org/officeDocument/2006/relationships/hyperlink" Target="https://apps.des.wa.gov/contracting/14822%20Project%20Management%20Contract%20ProjTek%20-%20signed.pdf" TargetMode="External"/><Relationship Id="rId79" Type="http://schemas.openxmlformats.org/officeDocument/2006/relationships/hyperlink" Target="https://gcc02.safelinks.protection.outlook.com/?url=https%3A%2F%2Fwww.sabotconsulting.com%2Fwa-master-contracts-flyer&amp;data=05%7C02%7Cdesitps%40des.wa.gov%7C1185c7b8746948d2456a08dcd6751e56%7C11d0e217264e400a8ba057dcc127d72d%7C0%7C0%7C638621045767420802%7CUnknown%7CTWFpbGZsb3d8eyJWIjoiMC4wLjAwMDAiLCJQIjoiV2luMzIiLCJBTiI6Ik1haWwiLCJXVCI6Mn0%3D%7C0%7C%7C%7C&amp;sdata=f%2BOXJswW3AhboC6HEGjbd2mLDk94DpJMFLyCXi%2BMMtY%3D&amp;reserved=0" TargetMode="External"/><Relationship Id="rId102" Type="http://schemas.openxmlformats.org/officeDocument/2006/relationships/hyperlink" Target="https://apps.des.wa.gov/contracting/14822%20IT%20Project%20Management%20Contract%20Amendment%20for%20Guidacent%20-%20signed.pdf" TargetMode="External"/><Relationship Id="rId123" Type="http://schemas.openxmlformats.org/officeDocument/2006/relationships/hyperlink" Target="https://apps.des.wa.gov/contracting/14822%20IT%20Project%20Management%20Contract%20Amendment%20for%20Vivid%20Co.%20-%20signed.pdf" TargetMode="External"/><Relationship Id="rId144" Type="http://schemas.openxmlformats.org/officeDocument/2006/relationships/hyperlink" Target="https://apps.des.wa.gov/contracting/14822%20IT%20Project%20Management%20Contract%20Amendment%20for%20Integrated%20Technology%20Solutions%20and%20Services%20-%20signed.pdf" TargetMode="External"/><Relationship Id="rId90" Type="http://schemas.openxmlformats.org/officeDocument/2006/relationships/hyperlink" Target="mailto:hazell@slalom.com" TargetMode="External"/><Relationship Id="rId165" Type="http://schemas.openxmlformats.org/officeDocument/2006/relationships/hyperlink" Target="https://apps.des.wa.gov/contracting/IT%20Project%20Management%20Contract%20Amendment%20InfiCare%20Technologies%20-%20signed.pdf" TargetMode="External"/><Relationship Id="rId27" Type="http://schemas.openxmlformats.org/officeDocument/2006/relationships/hyperlink" Target="https://apps.des.wa.gov/contracting/14822%20Project%20Management%20Contract%20Mars%20Tech%20Solutions%20-%20signed.pdf" TargetMode="External"/><Relationship Id="rId48" Type="http://schemas.openxmlformats.org/officeDocument/2006/relationships/hyperlink" Target="https://apps.des.wa.gov/contracting/14822%20Project%20Management%20Contract%20for%20Bienabee%20-%20signed.pdf" TargetMode="External"/><Relationship Id="rId69" Type="http://schemas.openxmlformats.org/officeDocument/2006/relationships/hyperlink" Target="https://apps.des.wa.gov/contracting/14822%20Project%20Management%20Contract%20W3%20-%20signed.pdf" TargetMode="External"/><Relationship Id="rId113" Type="http://schemas.openxmlformats.org/officeDocument/2006/relationships/hyperlink" Target="https://apps.des.wa.gov/contracting/14822%20IT%20Project%20Management%20Contract%20Amendment%20for%20Pro%20Innovation%20-%20signed.pdf" TargetMode="External"/><Relationship Id="rId134" Type="http://schemas.openxmlformats.org/officeDocument/2006/relationships/hyperlink" Target="https://apps.des.wa.gov/contracting/14822%20IT%20Project%20Management%20Contract%20Amendment%20for%20Serenity%20InfoTech%20-%20signed.pdf" TargetMode="External"/><Relationship Id="rId80" Type="http://schemas.openxmlformats.org/officeDocument/2006/relationships/hyperlink" Target="https://gcc02.safelinks.protection.outlook.com/?url=http%3A%2F%2Fwww.treinen.com%2F&amp;data=05%7C02%7Cdesitps%40des.wa.gov%7Cca3e5be3ebe940887fa308dcd67a3ef1%7C11d0e217264e400a8ba057dcc127d72d%7C0%7C0%7C638621067747444091%7CUnknown%7CTWFpbGZsb3d8eyJWIjoiMC4wLjAwMDAiLCJQIjoiV2luMzIiLCJBTiI6Ik1haWwiLCJXVCI6Mn0%3D%7C0%7C%7C%7C&amp;sdata=WJVcgpoXWjxXj47BkGTraXeI2GFer1wWuwg1SAVk7SI%3D&amp;reserved=0" TargetMode="External"/><Relationship Id="rId155" Type="http://schemas.openxmlformats.org/officeDocument/2006/relationships/hyperlink" Target="http://www.vorsite.com/" TargetMode="External"/><Relationship Id="rId17" Type="http://schemas.openxmlformats.org/officeDocument/2006/relationships/hyperlink" Target="https://apps.des.wa.gov/contracting/14822%20Project%20Management%20Contract%20Guidehouse%20-%20signed.pdf" TargetMode="External"/><Relationship Id="rId38" Type="http://schemas.openxmlformats.org/officeDocument/2006/relationships/hyperlink" Target="https://apps.des.wa.gov/contracting/14822%20Project%20Management%20Contract%20Olympic%20Technologies%20-%20signed.pdf" TargetMode="External"/><Relationship Id="rId59" Type="http://schemas.openxmlformats.org/officeDocument/2006/relationships/hyperlink" Target="https://apps.des.wa.gov/contracting/14822%20Project%20Management%20Contract%20for%20Raj%20Technologies,%20Inc.%20-%20signed.pdf" TargetMode="External"/><Relationship Id="rId103" Type="http://schemas.openxmlformats.org/officeDocument/2006/relationships/hyperlink" Target="https://apps.des.wa.gov/contracting/14822%20IT%20Project%20Management%20Contract%20Amendment%20for%20InnoSoul%20-%20signed.pdf" TargetMode="External"/><Relationship Id="rId124" Type="http://schemas.openxmlformats.org/officeDocument/2006/relationships/hyperlink" Target="https://apps.des.wa.gov/contracting/14822%20IT%20Project%20Management%20Contract%20Amendment%20for%20vTech%20Solutions%20-%20signed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94359B-09D2-445E-BD24-65F6ACD918BE}">
  <dimension ref="A1:N77"/>
  <sheetViews>
    <sheetView tabSelected="1" zoomScaleNormal="100" workbookViewId="0">
      <selection activeCell="A8" sqref="A8"/>
    </sheetView>
  </sheetViews>
  <sheetFormatPr defaultRowHeight="14.5" x14ac:dyDescent="0.35"/>
  <cols>
    <col min="1" max="1" width="47.26953125" style="1" customWidth="1"/>
    <col min="2" max="2" width="35.1796875" style="1" customWidth="1"/>
    <col min="3" max="3" width="34.1796875" style="5" customWidth="1"/>
    <col min="4" max="4" width="24" customWidth="1"/>
    <col min="5" max="5" width="22.26953125" customWidth="1"/>
    <col min="6" max="6" width="19.81640625" customWidth="1"/>
    <col min="7" max="7" width="18.54296875" customWidth="1"/>
    <col min="8" max="8" width="16" customWidth="1"/>
    <col min="9" max="9" width="22.1796875" customWidth="1"/>
    <col min="10" max="11" width="23" customWidth="1"/>
    <col min="12" max="12" width="26.54296875" style="1" customWidth="1"/>
    <col min="13" max="13" width="19.26953125" customWidth="1"/>
    <col min="14" max="14" width="44.54296875" customWidth="1"/>
  </cols>
  <sheetData>
    <row r="1" spans="1:14" ht="16" thickBot="1" x14ac:dyDescent="0.4">
      <c r="D1" s="47" t="s">
        <v>402</v>
      </c>
      <c r="E1" s="48"/>
      <c r="F1" s="49"/>
      <c r="G1" s="50" t="s">
        <v>403</v>
      </c>
      <c r="H1" s="51"/>
      <c r="I1" s="52"/>
    </row>
    <row r="2" spans="1:14" s="13" customFormat="1" ht="43.5" x14ac:dyDescent="0.35">
      <c r="A2" s="4" t="s">
        <v>0</v>
      </c>
      <c r="B2" s="4" t="s">
        <v>1</v>
      </c>
      <c r="C2" s="4" t="s">
        <v>2</v>
      </c>
      <c r="D2" s="26" t="s">
        <v>3</v>
      </c>
      <c r="E2" s="26" t="s">
        <v>4</v>
      </c>
      <c r="F2" s="26" t="s">
        <v>5</v>
      </c>
      <c r="G2" s="26" t="s">
        <v>3</v>
      </c>
      <c r="H2" s="26" t="s">
        <v>4</v>
      </c>
      <c r="I2" s="26" t="s">
        <v>5</v>
      </c>
      <c r="J2" s="4" t="s">
        <v>6</v>
      </c>
      <c r="K2" s="4" t="s">
        <v>7</v>
      </c>
      <c r="L2" s="4" t="s">
        <v>8</v>
      </c>
      <c r="M2" s="13" t="s">
        <v>9</v>
      </c>
      <c r="N2" s="13" t="s">
        <v>10</v>
      </c>
    </row>
    <row r="3" spans="1:14" s="2" customFormat="1" ht="45" customHeight="1" x14ac:dyDescent="0.35">
      <c r="A3" s="14" t="s">
        <v>11</v>
      </c>
      <c r="B3" s="3" t="s">
        <v>12</v>
      </c>
      <c r="C3" s="9" t="s">
        <v>13</v>
      </c>
      <c r="D3" s="46">
        <f>Sheet2!A1*1.05</f>
        <v>82.6875</v>
      </c>
      <c r="E3" s="46">
        <f>Sheet2!B1*1.05</f>
        <v>126.78750000000001</v>
      </c>
      <c r="F3" s="46">
        <f>Sheet2!C1*1.05</f>
        <v>165.375</v>
      </c>
      <c r="G3" s="46">
        <f>Sheet2!D1*1.05</f>
        <v>82.6875</v>
      </c>
      <c r="H3" s="46">
        <f>Sheet2!E1*1.05</f>
        <v>126.78750000000001</v>
      </c>
      <c r="I3" s="46">
        <f>Sheet2!F1*1.05</f>
        <v>165.375</v>
      </c>
      <c r="J3" s="15" t="s">
        <v>14</v>
      </c>
      <c r="K3" s="15"/>
      <c r="L3" s="3"/>
    </row>
    <row r="4" spans="1:14" s="2" customFormat="1" ht="43.5" x14ac:dyDescent="0.35">
      <c r="A4" s="3" t="s">
        <v>15</v>
      </c>
      <c r="B4" s="3" t="s">
        <v>16</v>
      </c>
      <c r="C4" s="9" t="s">
        <v>17</v>
      </c>
      <c r="D4" s="25">
        <f>Sheet2!A2*1.05</f>
        <v>88.2</v>
      </c>
      <c r="E4" s="25">
        <f>Sheet2!B2*1.05</f>
        <v>104.73750000000001</v>
      </c>
      <c r="F4" s="25">
        <f>Sheet2!C2*1.05</f>
        <v>126.78750000000001</v>
      </c>
      <c r="G4" s="25">
        <f>Sheet2!D2*1.05</f>
        <v>93.712500000000006</v>
      </c>
      <c r="H4" s="25">
        <f>Sheet2!E2*1.05</f>
        <v>110.25</v>
      </c>
      <c r="I4" s="25">
        <f>Sheet2!F2*1.05</f>
        <v>132.30000000000001</v>
      </c>
      <c r="J4" s="15" t="s">
        <v>18</v>
      </c>
      <c r="K4" s="17" t="s">
        <v>19</v>
      </c>
      <c r="L4" s="3"/>
    </row>
    <row r="5" spans="1:14" s="29" customFormat="1" ht="43.5" x14ac:dyDescent="0.35">
      <c r="A5" s="29" t="s">
        <v>20</v>
      </c>
      <c r="B5" s="30" t="s">
        <v>21</v>
      </c>
      <c r="C5" s="30" t="s">
        <v>22</v>
      </c>
      <c r="D5" s="25"/>
      <c r="E5" s="25">
        <f>Sheet2!B3*1.05</f>
        <v>82.6875</v>
      </c>
      <c r="F5" s="25">
        <f>Sheet2!C3*1.05</f>
        <v>93.712500000000006</v>
      </c>
      <c r="G5" s="25"/>
      <c r="H5" s="25">
        <f>Sheet2!E3*1.05</f>
        <v>124.03125</v>
      </c>
      <c r="I5" s="25">
        <f>Sheet2!F3*1.05</f>
        <v>140.56874999999999</v>
      </c>
      <c r="J5" s="31" t="s">
        <v>23</v>
      </c>
      <c r="K5" s="28" t="s">
        <v>24</v>
      </c>
      <c r="L5" s="30"/>
    </row>
    <row r="6" spans="1:14" s="29" customFormat="1" ht="43.5" x14ac:dyDescent="0.35">
      <c r="A6" s="30" t="s">
        <v>25</v>
      </c>
      <c r="B6" s="30" t="s">
        <v>26</v>
      </c>
      <c r="C6" s="30" t="s">
        <v>27</v>
      </c>
      <c r="D6" s="25">
        <f>Sheet2!A4*1.05</f>
        <v>114.54975</v>
      </c>
      <c r="E6" s="25">
        <f>Sheet2!B4*1.05</f>
        <v>149.74154999999999</v>
      </c>
      <c r="F6" s="25">
        <f>Sheet2!C4*1.05</f>
        <v>215.24107500000002</v>
      </c>
      <c r="G6" s="25">
        <f>Sheet2!D4*1.05</f>
        <v>114.54975</v>
      </c>
      <c r="H6" s="25">
        <f>Sheet2!E4*1.05</f>
        <v>149.74154999999999</v>
      </c>
      <c r="I6" s="25">
        <f>Sheet2!F4*1.05</f>
        <v>215.24107500000002</v>
      </c>
      <c r="J6" s="32" t="s">
        <v>28</v>
      </c>
      <c r="K6" s="11" t="s">
        <v>29</v>
      </c>
      <c r="L6" s="30" t="s">
        <v>30</v>
      </c>
      <c r="M6" s="29" t="s">
        <v>31</v>
      </c>
    </row>
    <row r="7" spans="1:14" s="2" customFormat="1" ht="43.5" x14ac:dyDescent="0.35">
      <c r="A7" s="2" t="s">
        <v>32</v>
      </c>
      <c r="B7" s="3" t="s">
        <v>33</v>
      </c>
      <c r="C7" s="6" t="s">
        <v>34</v>
      </c>
      <c r="D7" s="25">
        <f>Sheet2!A5*1.05</f>
        <v>234.83250000000001</v>
      </c>
      <c r="E7" s="25">
        <f>Sheet2!B5*1.05</f>
        <v>296.57249999999999</v>
      </c>
      <c r="F7" s="25">
        <f>Sheet2!C5*1.05</f>
        <v>327.44250000000005</v>
      </c>
      <c r="G7" s="25">
        <f>Sheet2!D5*1.05</f>
        <v>234.83250000000001</v>
      </c>
      <c r="H7" s="25">
        <f>Sheet2!E5*1.05</f>
        <v>296.57249999999999</v>
      </c>
      <c r="I7" s="25">
        <f>Sheet2!F5*1.05</f>
        <v>327.44250000000005</v>
      </c>
      <c r="J7" s="15" t="s">
        <v>35</v>
      </c>
      <c r="K7" s="11" t="s">
        <v>36</v>
      </c>
      <c r="L7" s="3"/>
    </row>
    <row r="8" spans="1:14" s="29" customFormat="1" ht="29" x14ac:dyDescent="0.35">
      <c r="A8" s="29" t="s">
        <v>37</v>
      </c>
      <c r="B8" s="30" t="s">
        <v>38</v>
      </c>
      <c r="C8" s="30" t="s">
        <v>39</v>
      </c>
      <c r="D8" s="25">
        <f>Sheet2!A6*1.05</f>
        <v>231.52500000000001</v>
      </c>
      <c r="E8" s="25">
        <f>Sheet2!B6*1.05</f>
        <v>253.57500000000002</v>
      </c>
      <c r="F8" s="25">
        <f>Sheet2!C6*1.05</f>
        <v>275.625</v>
      </c>
      <c r="G8" s="25">
        <f>Sheet2!D6*1.05</f>
        <v>242.55</v>
      </c>
      <c r="H8" s="25">
        <f>Sheet2!E6*1.05</f>
        <v>264.60000000000002</v>
      </c>
      <c r="I8" s="25">
        <f>Sheet2!F6*1.05</f>
        <v>286.65000000000003</v>
      </c>
      <c r="J8" s="31" t="s">
        <v>40</v>
      </c>
      <c r="K8" s="28" t="s">
        <v>41</v>
      </c>
      <c r="L8" s="30" t="s">
        <v>30</v>
      </c>
      <c r="M8" s="29" t="s">
        <v>31</v>
      </c>
      <c r="N8" s="33" t="s">
        <v>42</v>
      </c>
    </row>
    <row r="9" spans="1:14" s="2" customFormat="1" ht="29" x14ac:dyDescent="0.35">
      <c r="A9" s="3" t="s">
        <v>43</v>
      </c>
      <c r="B9" s="3" t="s">
        <v>44</v>
      </c>
      <c r="C9" s="9" t="s">
        <v>45</v>
      </c>
      <c r="D9" s="25">
        <f>Sheet2!A7*1.05</f>
        <v>82.6875</v>
      </c>
      <c r="E9" s="25">
        <f>Sheet2!B7*1.05</f>
        <v>99.225000000000009</v>
      </c>
      <c r="F9" s="25">
        <f>Sheet2!C7*1.05</f>
        <v>115.7625</v>
      </c>
      <c r="G9" s="25">
        <f>Sheet2!D7*1.05</f>
        <v>93.712500000000006</v>
      </c>
      <c r="H9" s="25">
        <f>Sheet2!E7*1.05</f>
        <v>110.25</v>
      </c>
      <c r="I9" s="25">
        <f>Sheet2!F7*1.05</f>
        <v>126.78750000000001</v>
      </c>
      <c r="J9" s="15" t="s">
        <v>46</v>
      </c>
      <c r="K9" s="17" t="s">
        <v>47</v>
      </c>
      <c r="L9" s="3"/>
    </row>
    <row r="10" spans="1:14" s="2" customFormat="1" ht="43.5" x14ac:dyDescent="0.35">
      <c r="A10" s="2" t="s">
        <v>48</v>
      </c>
      <c r="B10" s="3" t="s">
        <v>49</v>
      </c>
      <c r="C10" s="6" t="s">
        <v>50</v>
      </c>
      <c r="D10" s="25">
        <f>Sheet2!A8*1.05</f>
        <v>181.91249999999999</v>
      </c>
      <c r="E10" s="25">
        <f>Sheet2!B8*1.05</f>
        <v>203.96250000000001</v>
      </c>
      <c r="F10" s="25">
        <f>Sheet2!C8*1.05</f>
        <v>231.52500000000001</v>
      </c>
      <c r="G10" s="25">
        <f>Sheet2!D8*1.05</f>
        <v>181.91249999999999</v>
      </c>
      <c r="H10" s="25">
        <f>Sheet2!E8*1.05</f>
        <v>203.96250000000001</v>
      </c>
      <c r="I10" s="25">
        <f>Sheet2!F8*1.05</f>
        <v>231.52500000000001</v>
      </c>
      <c r="J10" s="15" t="s">
        <v>51</v>
      </c>
      <c r="K10" s="28" t="s">
        <v>52</v>
      </c>
      <c r="L10" s="3"/>
      <c r="M10" s="2" t="s">
        <v>31</v>
      </c>
    </row>
    <row r="11" spans="1:14" s="2" customFormat="1" ht="43.5" x14ac:dyDescent="0.35">
      <c r="A11" s="3" t="s">
        <v>53</v>
      </c>
      <c r="B11" s="3" t="s">
        <v>54</v>
      </c>
      <c r="C11" s="9" t="s">
        <v>55</v>
      </c>
      <c r="D11" s="25">
        <f>Sheet2!A9*1.05</f>
        <v>286.65000000000003</v>
      </c>
      <c r="E11" s="25">
        <f>Sheet2!B9*1.05</f>
        <v>352.8</v>
      </c>
      <c r="F11" s="25">
        <f>Sheet2!C9*1.05</f>
        <v>385.875</v>
      </c>
      <c r="G11" s="25">
        <f>Sheet2!D9*1.05</f>
        <v>315.315</v>
      </c>
      <c r="H11" s="25">
        <f>Sheet2!E9*1.05</f>
        <v>388.08000000000004</v>
      </c>
      <c r="I11" s="25">
        <f>Sheet2!F9*1.05</f>
        <v>424.46250000000003</v>
      </c>
      <c r="J11" s="15" t="s">
        <v>56</v>
      </c>
      <c r="K11" s="17" t="s">
        <v>57</v>
      </c>
      <c r="L11" s="3"/>
    </row>
    <row r="12" spans="1:14" s="45" customFormat="1" ht="29" x14ac:dyDescent="0.35">
      <c r="A12" s="41" t="s">
        <v>58</v>
      </c>
      <c r="B12" s="41" t="s">
        <v>59</v>
      </c>
      <c r="C12" s="42" t="s">
        <v>60</v>
      </c>
      <c r="D12" s="25">
        <f>Sheet2!A10*1.05</f>
        <v>110.25</v>
      </c>
      <c r="E12" s="25">
        <f>Sheet2!B10*1.05</f>
        <v>126.78750000000001</v>
      </c>
      <c r="F12" s="25">
        <f>Sheet2!C10*1.05</f>
        <v>137.8125</v>
      </c>
      <c r="G12" s="25">
        <f>Sheet2!D10*1.05</f>
        <v>165.375</v>
      </c>
      <c r="H12" s="25">
        <f>Sheet2!E10*1.05</f>
        <v>181.91249999999999</v>
      </c>
      <c r="I12" s="25">
        <f>Sheet2!F10*1.05</f>
        <v>192.9375</v>
      </c>
      <c r="J12" s="44" t="s">
        <v>61</v>
      </c>
      <c r="K12" s="28" t="s">
        <v>62</v>
      </c>
      <c r="L12" s="41"/>
      <c r="M12" s="45" t="s">
        <v>31</v>
      </c>
    </row>
    <row r="13" spans="1:14" s="38" customFormat="1" ht="43.5" x14ac:dyDescent="0.35">
      <c r="A13" s="34" t="s">
        <v>63</v>
      </c>
      <c r="B13" s="34" t="s">
        <v>64</v>
      </c>
      <c r="C13" s="35" t="s">
        <v>65</v>
      </c>
      <c r="D13" s="25">
        <f>Sheet2!A11*1.05</f>
        <v>137.8125</v>
      </c>
      <c r="E13" s="25"/>
      <c r="F13" s="25">
        <f>Sheet2!C11*1.05</f>
        <v>214.98750000000001</v>
      </c>
      <c r="G13" s="25">
        <f>Sheet2!D11*1.05</f>
        <v>137.8125</v>
      </c>
      <c r="H13" s="25"/>
      <c r="I13" s="25">
        <f>Sheet2!F11*1.05</f>
        <v>214.98750000000001</v>
      </c>
      <c r="J13" s="37" t="s">
        <v>66</v>
      </c>
      <c r="K13" s="11" t="s">
        <v>67</v>
      </c>
      <c r="L13" s="34"/>
      <c r="M13" s="38" t="s">
        <v>31</v>
      </c>
    </row>
    <row r="14" spans="1:14" s="2" customFormat="1" ht="43.5" x14ac:dyDescent="0.35">
      <c r="A14" s="3" t="s">
        <v>68</v>
      </c>
      <c r="B14" s="3" t="s">
        <v>69</v>
      </c>
      <c r="C14" s="6" t="s">
        <v>70</v>
      </c>
      <c r="D14" s="25">
        <f>Sheet2!A12*1.05</f>
        <v>85.995000000000005</v>
      </c>
      <c r="E14" s="25">
        <f>Sheet2!B12*1.05</f>
        <v>99.225000000000009</v>
      </c>
      <c r="F14" s="25">
        <f>Sheet2!C12*1.05</f>
        <v>110.25</v>
      </c>
      <c r="G14" s="25">
        <f>Sheet2!D12*1.05</f>
        <v>91.507500000000007</v>
      </c>
      <c r="H14" s="25">
        <f>Sheet2!E12*1.05</f>
        <v>104.73750000000001</v>
      </c>
      <c r="I14" s="25">
        <f>Sheet2!F12*1.05</f>
        <v>115.7625</v>
      </c>
      <c r="J14" s="15" t="s">
        <v>71</v>
      </c>
      <c r="K14" s="17" t="s">
        <v>72</v>
      </c>
      <c r="L14" s="3"/>
      <c r="N14" s="7" t="s">
        <v>73</v>
      </c>
    </row>
    <row r="15" spans="1:14" s="2" customFormat="1" ht="29" x14ac:dyDescent="0.35">
      <c r="A15" s="3" t="s">
        <v>74</v>
      </c>
      <c r="B15" s="3" t="s">
        <v>75</v>
      </c>
      <c r="C15" s="6" t="s">
        <v>76</v>
      </c>
      <c r="D15" s="25">
        <f>Sheet2!A13*1.05</f>
        <v>154.35</v>
      </c>
      <c r="E15" s="25">
        <f>Sheet2!B13*1.05</f>
        <v>181.91249999999999</v>
      </c>
      <c r="F15" s="25">
        <f>Sheet2!C13*1.05</f>
        <v>237.03750000000002</v>
      </c>
      <c r="G15" s="25">
        <f>Sheet2!D13*1.05</f>
        <v>154.35</v>
      </c>
      <c r="H15" s="25">
        <f>Sheet2!E13*1.05</f>
        <v>181.91249999999999</v>
      </c>
      <c r="I15" s="25">
        <f>Sheet2!F13*1.05</f>
        <v>237.03750000000002</v>
      </c>
      <c r="J15" s="15" t="s">
        <v>77</v>
      </c>
      <c r="K15" s="28" t="s">
        <v>78</v>
      </c>
      <c r="L15" s="3"/>
      <c r="N15" s="8" t="s">
        <v>79</v>
      </c>
    </row>
    <row r="16" spans="1:14" s="2" customFormat="1" ht="43.5" x14ac:dyDescent="0.35">
      <c r="A16" s="3" t="s">
        <v>80</v>
      </c>
      <c r="B16" s="3" t="s">
        <v>81</v>
      </c>
      <c r="C16" s="6" t="s">
        <v>82</v>
      </c>
      <c r="D16" s="25">
        <f>Sheet2!A14*1.05</f>
        <v>154.35</v>
      </c>
      <c r="E16" s="25">
        <f>Sheet2!B14*1.05</f>
        <v>198.45000000000002</v>
      </c>
      <c r="F16" s="25">
        <f>Sheet2!C14*1.05</f>
        <v>242.55</v>
      </c>
      <c r="G16" s="25">
        <f>Sheet2!D14*1.05</f>
        <v>154.35</v>
      </c>
      <c r="H16" s="25">
        <f>Sheet2!E14*1.05</f>
        <v>198.45000000000002</v>
      </c>
      <c r="I16" s="25">
        <f>Sheet2!F14*1.05</f>
        <v>242.55</v>
      </c>
      <c r="J16" s="15" t="s">
        <v>83</v>
      </c>
      <c r="K16" s="28" t="s">
        <v>84</v>
      </c>
      <c r="L16" s="3"/>
      <c r="M16" s="2" t="s">
        <v>31</v>
      </c>
      <c r="N16" s="8" t="s">
        <v>85</v>
      </c>
    </row>
    <row r="17" spans="1:14" s="2" customFormat="1" ht="43.5" x14ac:dyDescent="0.35">
      <c r="A17" s="2" t="s">
        <v>86</v>
      </c>
      <c r="B17" s="3" t="s">
        <v>87</v>
      </c>
      <c r="C17" s="6" t="s">
        <v>88</v>
      </c>
      <c r="D17" s="25">
        <f>Sheet2!A15*1.05</f>
        <v>104.73750000000001</v>
      </c>
      <c r="E17" s="25">
        <f>Sheet2!B15*1.05</f>
        <v>121.27500000000001</v>
      </c>
      <c r="F17" s="25">
        <f>Sheet2!C15*1.05</f>
        <v>143.32500000000002</v>
      </c>
      <c r="G17" s="25">
        <f>Sheet2!D15*1.05</f>
        <v>104.73750000000001</v>
      </c>
      <c r="H17" s="25">
        <f>Sheet2!E15*1.05</f>
        <v>121.27500000000001</v>
      </c>
      <c r="I17" s="25">
        <f>Sheet2!F15*1.05</f>
        <v>143.32500000000002</v>
      </c>
      <c r="J17" s="15" t="s">
        <v>89</v>
      </c>
      <c r="K17" s="17" t="s">
        <v>90</v>
      </c>
      <c r="L17" s="3"/>
      <c r="M17" s="2" t="s">
        <v>31</v>
      </c>
    </row>
    <row r="18" spans="1:14" s="2" customFormat="1" ht="43.5" x14ac:dyDescent="0.35">
      <c r="A18" s="3" t="s">
        <v>91</v>
      </c>
      <c r="B18" s="3" t="s">
        <v>92</v>
      </c>
      <c r="C18" s="9" t="s">
        <v>93</v>
      </c>
      <c r="D18" s="25">
        <f>Sheet2!A16*1.05</f>
        <v>109.14750000000001</v>
      </c>
      <c r="E18" s="25">
        <f>Sheet2!B16*1.05</f>
        <v>131.19750000000002</v>
      </c>
      <c r="F18" s="25">
        <f>Sheet2!C16*1.05</f>
        <v>175.29749999999999</v>
      </c>
      <c r="G18" s="25">
        <f>Sheet2!D16*1.05</f>
        <v>109.14750000000001</v>
      </c>
      <c r="H18" s="25">
        <f>Sheet2!E16*1.05</f>
        <v>131.19750000000002</v>
      </c>
      <c r="I18" s="25">
        <f>Sheet2!F16*1.05</f>
        <v>175.29749999999999</v>
      </c>
      <c r="J18" s="15" t="s">
        <v>94</v>
      </c>
      <c r="K18" s="11" t="s">
        <v>95</v>
      </c>
      <c r="L18" s="3"/>
    </row>
    <row r="19" spans="1:14" s="2" customFormat="1" ht="38.25" customHeight="1" x14ac:dyDescent="0.35">
      <c r="A19" s="2" t="s">
        <v>96</v>
      </c>
      <c r="B19" s="3" t="s">
        <v>97</v>
      </c>
      <c r="C19" s="10" t="s">
        <v>98</v>
      </c>
      <c r="D19" s="25">
        <f>Sheet2!A17*1.05</f>
        <v>110.25</v>
      </c>
      <c r="E19" s="25">
        <f>Sheet2!B17*1.05</f>
        <v>137.8125</v>
      </c>
      <c r="F19" s="25">
        <f>Sheet2!C17*1.05</f>
        <v>192.9375</v>
      </c>
      <c r="G19" s="25">
        <f>Sheet2!D17*1.05</f>
        <v>110.25</v>
      </c>
      <c r="H19" s="25">
        <f>Sheet2!E17*1.05</f>
        <v>137.8125</v>
      </c>
      <c r="I19" s="25">
        <f>Sheet2!F17*1.05</f>
        <v>192.9375</v>
      </c>
      <c r="J19" s="15" t="s">
        <v>99</v>
      </c>
      <c r="K19" s="24" t="s">
        <v>100</v>
      </c>
      <c r="L19" s="3"/>
      <c r="N19" s="11" t="s">
        <v>96</v>
      </c>
    </row>
    <row r="20" spans="1:14" s="2" customFormat="1" ht="38.25" customHeight="1" x14ac:dyDescent="0.35">
      <c r="A20" s="2" t="s">
        <v>101</v>
      </c>
      <c r="B20" s="3" t="s">
        <v>102</v>
      </c>
      <c r="C20" s="10" t="s">
        <v>103</v>
      </c>
      <c r="D20" s="25">
        <f>Sheet2!A18*1.05</f>
        <v>89.302499999999995</v>
      </c>
      <c r="E20" s="25">
        <f>Sheet2!B18*1.05</f>
        <v>99.225000000000009</v>
      </c>
      <c r="F20" s="25">
        <f>Sheet2!C18*1.05</f>
        <v>119.07000000000001</v>
      </c>
      <c r="G20" s="25">
        <f>Sheet2!D18*1.05</f>
        <v>99.225000000000009</v>
      </c>
      <c r="H20" s="25">
        <f>Sheet2!E18*1.05</f>
        <v>119.07000000000001</v>
      </c>
      <c r="I20" s="25">
        <f>Sheet2!F18*1.05</f>
        <v>132.30000000000001</v>
      </c>
      <c r="J20" s="15" t="s">
        <v>104</v>
      </c>
      <c r="K20" s="28" t="s">
        <v>105</v>
      </c>
      <c r="L20" s="3" t="s">
        <v>106</v>
      </c>
      <c r="M20" s="2" t="s">
        <v>31</v>
      </c>
    </row>
    <row r="21" spans="1:14" s="2" customFormat="1" ht="38.25" customHeight="1" x14ac:dyDescent="0.35">
      <c r="A21" s="2" t="s">
        <v>107</v>
      </c>
      <c r="B21" s="3" t="s">
        <v>108</v>
      </c>
      <c r="C21" s="10" t="s">
        <v>109</v>
      </c>
      <c r="D21" s="25"/>
      <c r="E21" s="25">
        <f>Sheet2!B19*1.05</f>
        <v>88.2</v>
      </c>
      <c r="F21" s="25">
        <f>Sheet2!C19*1.05</f>
        <v>104.73750000000001</v>
      </c>
      <c r="G21" s="25"/>
      <c r="H21" s="25">
        <f>Sheet2!E19*1.05</f>
        <v>88.2</v>
      </c>
      <c r="I21" s="25">
        <f>Sheet2!F19*1.05</f>
        <v>104.73750000000001</v>
      </c>
      <c r="J21" s="15" t="s">
        <v>110</v>
      </c>
      <c r="K21" s="12" t="s">
        <v>111</v>
      </c>
      <c r="L21" s="3"/>
    </row>
    <row r="22" spans="1:14" s="2" customFormat="1" ht="43.5" x14ac:dyDescent="0.35">
      <c r="A22" s="2" t="s">
        <v>112</v>
      </c>
      <c r="B22" s="3" t="s">
        <v>113</v>
      </c>
      <c r="C22" s="6" t="s">
        <v>114</v>
      </c>
      <c r="D22" s="25">
        <f>Sheet2!A20*1.05</f>
        <v>64.286775000000006</v>
      </c>
      <c r="E22" s="25">
        <f>Sheet2!B20*1.05</f>
        <v>87.240825000000001</v>
      </c>
      <c r="F22" s="25">
        <f>Sheet2!C20*1.05</f>
        <v>110.19487500000001</v>
      </c>
      <c r="G22" s="25">
        <f>Sheet2!D20*1.05</f>
        <v>64.286775000000006</v>
      </c>
      <c r="H22" s="25">
        <f>Sheet2!E20*1.05</f>
        <v>87.439275000000009</v>
      </c>
      <c r="I22" s="25">
        <f>Sheet2!F20*1.05</f>
        <v>110.19487500000001</v>
      </c>
      <c r="J22" s="15" t="s">
        <v>115</v>
      </c>
      <c r="K22" s="17" t="s">
        <v>116</v>
      </c>
      <c r="L22" s="3"/>
    </row>
    <row r="23" spans="1:14" s="2" customFormat="1" ht="43.5" x14ac:dyDescent="0.35">
      <c r="A23" s="3" t="s">
        <v>117</v>
      </c>
      <c r="B23" s="3" t="s">
        <v>118</v>
      </c>
      <c r="C23" s="6" t="s">
        <v>119</v>
      </c>
      <c r="D23" s="25">
        <f>Sheet2!A21*1.05</f>
        <v>159.86250000000001</v>
      </c>
      <c r="E23" s="25">
        <f>Sheet2!B21*1.05</f>
        <v>176.4</v>
      </c>
      <c r="F23" s="25">
        <f>Sheet2!C21*1.05</f>
        <v>203.96250000000001</v>
      </c>
      <c r="G23" s="25">
        <f>Sheet2!D21*1.05</f>
        <v>159.86250000000001</v>
      </c>
      <c r="H23" s="25">
        <f>Sheet2!E21*1.05</f>
        <v>176.4</v>
      </c>
      <c r="I23" s="25">
        <f>Sheet2!F21*1.05</f>
        <v>203.96250000000001</v>
      </c>
      <c r="J23" s="15" t="s">
        <v>120</v>
      </c>
      <c r="K23" s="17" t="s">
        <v>121</v>
      </c>
      <c r="L23" s="3"/>
      <c r="M23" s="3"/>
    </row>
    <row r="24" spans="1:14" s="2" customFormat="1" ht="29" x14ac:dyDescent="0.35">
      <c r="A24" s="3" t="s">
        <v>122</v>
      </c>
      <c r="B24" s="3" t="s">
        <v>123</v>
      </c>
      <c r="C24" s="9" t="s">
        <v>124</v>
      </c>
      <c r="D24" s="25">
        <f>Sheet2!A22*1.05</f>
        <v>105.84</v>
      </c>
      <c r="E24" s="25"/>
      <c r="F24" s="25"/>
      <c r="G24" s="25">
        <f>Sheet2!D22*1.05</f>
        <v>105.84</v>
      </c>
      <c r="H24" s="25"/>
      <c r="I24" s="25"/>
      <c r="J24" s="15" t="s">
        <v>125</v>
      </c>
      <c r="K24" s="39" t="s">
        <v>126</v>
      </c>
      <c r="L24" s="3"/>
      <c r="M24" s="3"/>
      <c r="N24" s="7" t="s">
        <v>122</v>
      </c>
    </row>
    <row r="25" spans="1:14" s="2" customFormat="1" ht="43.5" x14ac:dyDescent="0.35">
      <c r="A25" s="3" t="s">
        <v>127</v>
      </c>
      <c r="B25" s="3" t="s">
        <v>128</v>
      </c>
      <c r="C25" s="9" t="s">
        <v>129</v>
      </c>
      <c r="D25" s="25">
        <f>Sheet2!A23*1.05</f>
        <v>71.662500000000009</v>
      </c>
      <c r="E25" s="25">
        <f>Sheet2!B23*1.05</f>
        <v>110.25</v>
      </c>
      <c r="F25" s="25">
        <f>Sheet2!C23*1.05</f>
        <v>154.35</v>
      </c>
      <c r="G25" s="25">
        <f>Sheet2!D23*1.05</f>
        <v>71.662500000000009</v>
      </c>
      <c r="H25" s="25">
        <f>Sheet2!E23*1.05</f>
        <v>110.25</v>
      </c>
      <c r="I25" s="25">
        <f>Sheet2!F23*1.05</f>
        <v>154.35</v>
      </c>
      <c r="J25" s="15" t="s">
        <v>130</v>
      </c>
      <c r="K25" s="17" t="s">
        <v>131</v>
      </c>
      <c r="L25" s="3"/>
    </row>
    <row r="26" spans="1:14" s="2" customFormat="1" ht="43.5" x14ac:dyDescent="0.35">
      <c r="A26" s="3" t="s">
        <v>132</v>
      </c>
      <c r="B26" s="3" t="s">
        <v>133</v>
      </c>
      <c r="C26" s="6" t="s">
        <v>134</v>
      </c>
      <c r="D26" s="25">
        <f>Sheet2!A24*1.05</f>
        <v>165.375</v>
      </c>
      <c r="E26" s="25">
        <f>Sheet2!B24*1.05</f>
        <v>214.98750000000001</v>
      </c>
      <c r="F26" s="25">
        <f>Sheet2!C24*1.05</f>
        <v>275.625</v>
      </c>
      <c r="G26" s="25">
        <f>Sheet2!D24*1.05</f>
        <v>165.375</v>
      </c>
      <c r="H26" s="25">
        <f>Sheet2!E24*1.05</f>
        <v>214.98750000000001</v>
      </c>
      <c r="I26" s="25">
        <f>Sheet2!F24*1.05</f>
        <v>275.625</v>
      </c>
      <c r="J26" s="15" t="s">
        <v>135</v>
      </c>
      <c r="K26" s="8" t="s">
        <v>136</v>
      </c>
      <c r="L26" s="3"/>
      <c r="M26" s="2" t="s">
        <v>31</v>
      </c>
    </row>
    <row r="27" spans="1:14" s="2" customFormat="1" ht="43.5" x14ac:dyDescent="0.35">
      <c r="A27" s="3" t="s">
        <v>137</v>
      </c>
      <c r="B27" s="3" t="s">
        <v>138</v>
      </c>
      <c r="C27" s="9" t="s">
        <v>139</v>
      </c>
      <c r="D27" s="25">
        <f>Sheet2!A25*1.05</f>
        <v>203.96250000000001</v>
      </c>
      <c r="E27" s="25">
        <f>Sheet2!B25*1.05</f>
        <v>263.4975</v>
      </c>
      <c r="F27" s="25">
        <f>Sheet2!C25*1.05</f>
        <v>325.23750000000001</v>
      </c>
      <c r="G27" s="25">
        <f>Sheet2!D25*1.05</f>
        <v>203.96250000000001</v>
      </c>
      <c r="H27" s="25">
        <f>Sheet2!E25*1.05</f>
        <v>263.4975</v>
      </c>
      <c r="I27" s="25">
        <f>Sheet2!F25*1.05</f>
        <v>325.23750000000001</v>
      </c>
      <c r="J27" s="15" t="s">
        <v>140</v>
      </c>
      <c r="K27" s="28" t="s">
        <v>141</v>
      </c>
      <c r="L27" s="3"/>
    </row>
    <row r="28" spans="1:14" s="2" customFormat="1" ht="43.5" x14ac:dyDescent="0.35">
      <c r="A28" s="3" t="s">
        <v>142</v>
      </c>
      <c r="B28" s="3" t="s">
        <v>143</v>
      </c>
      <c r="C28" s="9" t="s">
        <v>144</v>
      </c>
      <c r="D28" s="25">
        <f>Sheet2!A26*1.05</f>
        <v>49.612500000000004</v>
      </c>
      <c r="E28" s="25">
        <f>Sheet2!B26*1.05</f>
        <v>71.662500000000009</v>
      </c>
      <c r="F28" s="25">
        <f>Sheet2!C26*1.05</f>
        <v>93.712500000000006</v>
      </c>
      <c r="G28" s="25">
        <f>Sheet2!D26*1.05</f>
        <v>74.418750000000003</v>
      </c>
      <c r="H28" s="25">
        <f>Sheet2!E26*1.05</f>
        <v>107.49375000000001</v>
      </c>
      <c r="I28" s="25">
        <f>Sheet2!F26*1.05</f>
        <v>140.56874999999999</v>
      </c>
      <c r="J28" s="15" t="s">
        <v>145</v>
      </c>
      <c r="K28" s="11" t="s">
        <v>146</v>
      </c>
      <c r="L28" s="3"/>
    </row>
    <row r="29" spans="1:14" s="2" customFormat="1" ht="43.5" x14ac:dyDescent="0.35">
      <c r="A29" s="3" t="s">
        <v>147</v>
      </c>
      <c r="B29" s="3" t="s">
        <v>148</v>
      </c>
      <c r="C29" s="6" t="s">
        <v>149</v>
      </c>
      <c r="D29" s="25">
        <f>Sheet2!A27*1.05</f>
        <v>66.150000000000006</v>
      </c>
      <c r="E29" s="25">
        <f>Sheet2!B27*1.05</f>
        <v>88.2</v>
      </c>
      <c r="F29" s="25"/>
      <c r="G29" s="25">
        <f>Sheet2!D27*1.05</f>
        <v>66.150000000000006</v>
      </c>
      <c r="H29" s="25">
        <f>Sheet2!E27*1.05</f>
        <v>88.2</v>
      </c>
      <c r="I29" s="25"/>
      <c r="J29" s="15" t="s">
        <v>150</v>
      </c>
      <c r="K29" s="8" t="s">
        <v>151</v>
      </c>
      <c r="L29" s="3"/>
    </row>
    <row r="30" spans="1:14" s="2" customFormat="1" ht="43.5" x14ac:dyDescent="0.35">
      <c r="A30" s="3" t="s">
        <v>152</v>
      </c>
      <c r="B30" s="3" t="s">
        <v>153</v>
      </c>
      <c r="C30" s="6" t="s">
        <v>154</v>
      </c>
      <c r="D30" s="25">
        <f>Sheet2!A28*1.05</f>
        <v>60.637500000000003</v>
      </c>
      <c r="E30" s="25">
        <f>Sheet2!B28*1.05</f>
        <v>69.45750000000001</v>
      </c>
      <c r="F30" s="25">
        <f>Sheet2!C28*1.05</f>
        <v>82.6875</v>
      </c>
      <c r="G30" s="25">
        <f>Sheet2!D28*1.05</f>
        <v>63.945</v>
      </c>
      <c r="H30" s="25">
        <f>Sheet2!E28*1.05</f>
        <v>73.867499999999993</v>
      </c>
      <c r="I30" s="25">
        <f>Sheet2!F28*1.05</f>
        <v>90.405000000000001</v>
      </c>
      <c r="J30" s="15" t="s">
        <v>155</v>
      </c>
      <c r="K30" s="17" t="s">
        <v>156</v>
      </c>
      <c r="L30" s="3"/>
    </row>
    <row r="31" spans="1:14" s="2" customFormat="1" ht="43.5" x14ac:dyDescent="0.35">
      <c r="A31" s="3" t="s">
        <v>157</v>
      </c>
      <c r="B31" s="3" t="s">
        <v>158</v>
      </c>
      <c r="C31" s="9" t="s">
        <v>159</v>
      </c>
      <c r="D31" s="25">
        <f>Sheet2!A29*1.05</f>
        <v>203.96250000000001</v>
      </c>
      <c r="E31" s="25">
        <f>Sheet2!B29*1.05</f>
        <v>214.98750000000001</v>
      </c>
      <c r="F31" s="25">
        <f>Sheet2!C29*1.05</f>
        <v>237.03750000000002</v>
      </c>
      <c r="G31" s="25">
        <f>Sheet2!D29*1.05</f>
        <v>203.96250000000001</v>
      </c>
      <c r="H31" s="25">
        <f>Sheet2!E29*1.05</f>
        <v>214.98750000000001</v>
      </c>
      <c r="I31" s="25">
        <f>Sheet2!F29*1.05</f>
        <v>237.03750000000002</v>
      </c>
      <c r="J31" s="15" t="s">
        <v>160</v>
      </c>
      <c r="K31" s="28" t="s">
        <v>161</v>
      </c>
      <c r="L31" s="3"/>
      <c r="M31" s="2" t="s">
        <v>31</v>
      </c>
      <c r="N31" s="11" t="s">
        <v>162</v>
      </c>
    </row>
    <row r="32" spans="1:14" s="2" customFormat="1" ht="43.5" x14ac:dyDescent="0.35">
      <c r="A32" s="3" t="s">
        <v>163</v>
      </c>
      <c r="B32" s="3" t="s">
        <v>164</v>
      </c>
      <c r="C32" s="6" t="s">
        <v>165</v>
      </c>
      <c r="D32" s="25">
        <f>Sheet2!A30*1.05</f>
        <v>66.150000000000006</v>
      </c>
      <c r="E32" s="25">
        <f>Sheet2!B30*1.05</f>
        <v>88.2</v>
      </c>
      <c r="F32" s="25">
        <f>Sheet2!C30*1.05</f>
        <v>115.7625</v>
      </c>
      <c r="G32" s="25">
        <f>Sheet2!D30*1.05</f>
        <v>66.150000000000006</v>
      </c>
      <c r="H32" s="25">
        <f>Sheet2!E30*1.05</f>
        <v>88.2</v>
      </c>
      <c r="I32" s="25">
        <f>Sheet2!F30*1.05</f>
        <v>115.7625</v>
      </c>
      <c r="J32" s="15" t="s">
        <v>166</v>
      </c>
      <c r="K32" s="11" t="s">
        <v>167</v>
      </c>
      <c r="L32" s="3"/>
    </row>
    <row r="33" spans="1:14" s="2" customFormat="1" ht="43.5" x14ac:dyDescent="0.35">
      <c r="A33" s="3" t="s">
        <v>168</v>
      </c>
      <c r="B33" s="3" t="s">
        <v>169</v>
      </c>
      <c r="C33" s="6" t="s">
        <v>170</v>
      </c>
      <c r="D33" s="25">
        <f>Sheet2!A31*1.05</f>
        <v>66.150000000000006</v>
      </c>
      <c r="E33" s="25">
        <f>Sheet2!B31*1.05</f>
        <v>121.27500000000001</v>
      </c>
      <c r="F33" s="25">
        <f>Sheet2!C31*1.05</f>
        <v>143.32500000000002</v>
      </c>
      <c r="G33" s="25">
        <f>Sheet2!D31*1.05</f>
        <v>66.150000000000006</v>
      </c>
      <c r="H33" s="25">
        <f>Sheet2!E31*1.05</f>
        <v>121.27500000000001</v>
      </c>
      <c r="I33" s="25">
        <f>Sheet2!F31*1.05</f>
        <v>143.32500000000002</v>
      </c>
      <c r="J33" s="15" t="s">
        <v>171</v>
      </c>
      <c r="K33" s="11" t="s">
        <v>172</v>
      </c>
      <c r="L33" s="3"/>
    </row>
    <row r="34" spans="1:14" s="2" customFormat="1" ht="29" x14ac:dyDescent="0.35">
      <c r="A34" s="3" t="s">
        <v>173</v>
      </c>
      <c r="B34" s="3" t="s">
        <v>174</v>
      </c>
      <c r="C34" s="27" t="s">
        <v>175</v>
      </c>
      <c r="D34" s="25">
        <f>Sheet2!A32*1.05</f>
        <v>66.150000000000006</v>
      </c>
      <c r="E34" s="25">
        <f>Sheet2!B32*1.05</f>
        <v>88.2</v>
      </c>
      <c r="F34" s="25">
        <f>Sheet2!C32*1.05</f>
        <v>110.25</v>
      </c>
      <c r="G34" s="25">
        <f>Sheet2!D32*1.05</f>
        <v>66.150000000000006</v>
      </c>
      <c r="H34" s="25">
        <f>Sheet2!E32*1.05</f>
        <v>88.2</v>
      </c>
      <c r="I34" s="25">
        <f>Sheet2!F32*1.05</f>
        <v>110.25</v>
      </c>
      <c r="J34" s="15" t="s">
        <v>176</v>
      </c>
      <c r="K34" s="11" t="s">
        <v>177</v>
      </c>
      <c r="L34" s="3" t="s">
        <v>106</v>
      </c>
      <c r="M34" s="2" t="s">
        <v>31</v>
      </c>
      <c r="N34" s="12" t="s">
        <v>178</v>
      </c>
    </row>
    <row r="35" spans="1:14" s="2" customFormat="1" ht="43.5" x14ac:dyDescent="0.35">
      <c r="A35" s="2" t="s">
        <v>179</v>
      </c>
      <c r="B35" s="3" t="s">
        <v>180</v>
      </c>
      <c r="C35" s="6" t="s">
        <v>181</v>
      </c>
      <c r="D35" s="25">
        <f>Sheet2!A33*1.05</f>
        <v>107.32837500000001</v>
      </c>
      <c r="E35" s="25">
        <f>Sheet2!B33*1.05</f>
        <v>114.60487500000001</v>
      </c>
      <c r="F35" s="25">
        <f>Sheet2!C33*1.05</f>
        <v>125.51962499999999</v>
      </c>
      <c r="G35" s="25">
        <f>Sheet2!D33*1.05</f>
        <v>160.99256250000002</v>
      </c>
      <c r="H35" s="25">
        <f>Sheet2!E33*1.05</f>
        <v>171.90731250000002</v>
      </c>
      <c r="I35" s="25">
        <f>Sheet2!F33*1.05</f>
        <v>188.2794375</v>
      </c>
      <c r="J35" s="15" t="s">
        <v>182</v>
      </c>
      <c r="K35" s="17" t="s">
        <v>183</v>
      </c>
      <c r="L35" s="3"/>
      <c r="N35" s="17" t="s">
        <v>184</v>
      </c>
    </row>
    <row r="36" spans="1:14" s="2" customFormat="1" ht="43.5" x14ac:dyDescent="0.35">
      <c r="A36" s="3" t="s">
        <v>185</v>
      </c>
      <c r="B36" s="3" t="s">
        <v>186</v>
      </c>
      <c r="C36" s="9" t="s">
        <v>187</v>
      </c>
      <c r="D36" s="25">
        <f>Sheet2!A34*1.05</f>
        <v>192.9375</v>
      </c>
      <c r="E36" s="25">
        <f>Sheet2!B34*1.05</f>
        <v>231.52500000000001</v>
      </c>
      <c r="F36" s="25">
        <f>Sheet2!C34*1.05</f>
        <v>248.0625</v>
      </c>
      <c r="G36" s="25">
        <f>Sheet2!D34*1.05</f>
        <v>192.9375</v>
      </c>
      <c r="H36" s="25">
        <f>Sheet2!E34*1.05</f>
        <v>231.52500000000001</v>
      </c>
      <c r="I36" s="25">
        <f>Sheet2!F34*1.05</f>
        <v>248.0625</v>
      </c>
      <c r="J36" s="15" t="s">
        <v>188</v>
      </c>
      <c r="K36" s="8" t="s">
        <v>189</v>
      </c>
      <c r="L36" s="3"/>
      <c r="M36" s="2" t="s">
        <v>31</v>
      </c>
      <c r="N36" s="8" t="s">
        <v>190</v>
      </c>
    </row>
    <row r="37" spans="1:14" s="2" customFormat="1" ht="43.5" x14ac:dyDescent="0.35">
      <c r="A37" s="3" t="s">
        <v>191</v>
      </c>
      <c r="B37" s="3" t="s">
        <v>192</v>
      </c>
      <c r="C37" s="6" t="s">
        <v>193</v>
      </c>
      <c r="D37" s="25">
        <f>Sheet2!A35*1.05</f>
        <v>140.56874999999999</v>
      </c>
      <c r="E37" s="25">
        <f>Sheet2!B35*1.05</f>
        <v>289.40625</v>
      </c>
      <c r="F37" s="25">
        <f>Sheet2!C35*1.05</f>
        <v>305.94375000000002</v>
      </c>
      <c r="G37" s="25">
        <f>Sheet2!D35*1.05</f>
        <v>140.56874999999999</v>
      </c>
      <c r="H37" s="25">
        <f>Sheet2!E35*1.05</f>
        <v>289.40625</v>
      </c>
      <c r="I37" s="25">
        <f>Sheet2!F35*1.05</f>
        <v>305.94375000000002</v>
      </c>
      <c r="J37" s="15" t="s">
        <v>194</v>
      </c>
      <c r="K37" s="17" t="s">
        <v>195</v>
      </c>
      <c r="L37" s="3"/>
    </row>
    <row r="38" spans="1:14" s="2" customFormat="1" ht="43.5" x14ac:dyDescent="0.35">
      <c r="A38" s="3" t="s">
        <v>196</v>
      </c>
      <c r="B38" s="3" t="s">
        <v>197</v>
      </c>
      <c r="C38" s="6" t="s">
        <v>198</v>
      </c>
      <c r="D38" s="25"/>
      <c r="E38" s="25">
        <f>Sheet2!B36*1.05</f>
        <v>74.970000000000013</v>
      </c>
      <c r="F38" s="25"/>
      <c r="G38" s="25"/>
      <c r="H38" s="25">
        <f>Sheet2!E36*1.05</f>
        <v>74.970000000000013</v>
      </c>
      <c r="I38" s="25"/>
      <c r="J38" s="15" t="s">
        <v>199</v>
      </c>
      <c r="K38" s="17" t="s">
        <v>200</v>
      </c>
      <c r="L38" s="3"/>
    </row>
    <row r="39" spans="1:14" s="2" customFormat="1" ht="43.5" x14ac:dyDescent="0.35">
      <c r="A39" s="3" t="s">
        <v>201</v>
      </c>
      <c r="B39" s="3" t="s">
        <v>202</v>
      </c>
      <c r="C39" s="6" t="s">
        <v>203</v>
      </c>
      <c r="D39" s="25">
        <f>Sheet2!A37*1.05</f>
        <v>219.28725</v>
      </c>
      <c r="E39" s="25">
        <f>Sheet2!B37*1.05</f>
        <v>245.59290000000001</v>
      </c>
      <c r="F39" s="25">
        <f>Sheet2!C37*1.05</f>
        <v>271.90957500000002</v>
      </c>
      <c r="G39" s="25">
        <f>Sheet2!D37*1.05</f>
        <v>219.28725</v>
      </c>
      <c r="H39" s="25">
        <f>Sheet2!E37*1.05</f>
        <v>245.59290000000001</v>
      </c>
      <c r="I39" s="25">
        <f>Sheet2!F37*1.05</f>
        <v>271.90957500000002</v>
      </c>
      <c r="J39" s="16" t="s">
        <v>204</v>
      </c>
      <c r="K39" s="28" t="s">
        <v>205</v>
      </c>
      <c r="L39" s="3"/>
      <c r="N39" s="11" t="s">
        <v>206</v>
      </c>
    </row>
    <row r="40" spans="1:14" s="2" customFormat="1" ht="43.5" x14ac:dyDescent="0.35">
      <c r="A40" s="3" t="s">
        <v>207</v>
      </c>
      <c r="B40" s="3" t="s">
        <v>208</v>
      </c>
      <c r="C40" s="6" t="s">
        <v>209</v>
      </c>
      <c r="D40" s="25"/>
      <c r="E40" s="25">
        <f>Sheet2!B38*1.05</f>
        <v>159.86250000000001</v>
      </c>
      <c r="F40" s="25">
        <f>Sheet2!C38*1.05</f>
        <v>192.9375</v>
      </c>
      <c r="G40" s="25"/>
      <c r="H40" s="25">
        <f>Sheet2!E38*1.05</f>
        <v>159.86250000000001</v>
      </c>
      <c r="I40" s="25">
        <f>Sheet2!F38*1.05</f>
        <v>192.9375</v>
      </c>
      <c r="J40" s="7" t="s">
        <v>210</v>
      </c>
      <c r="K40" s="8" t="s">
        <v>211</v>
      </c>
      <c r="L40" s="3"/>
      <c r="M40" s="2" t="s">
        <v>31</v>
      </c>
    </row>
    <row r="41" spans="1:14" s="2" customFormat="1" ht="43.5" x14ac:dyDescent="0.35">
      <c r="A41" s="3" t="s">
        <v>212</v>
      </c>
      <c r="B41" s="3" t="s">
        <v>213</v>
      </c>
      <c r="C41" s="6" t="s">
        <v>214</v>
      </c>
      <c r="D41" s="25">
        <f>Sheet2!A39*1.05</f>
        <v>121.27500000000001</v>
      </c>
      <c r="E41" s="25">
        <f>Sheet2!B39*1.05</f>
        <v>137.8125</v>
      </c>
      <c r="F41" s="25">
        <f>Sheet2!C39*1.05</f>
        <v>148.83750000000001</v>
      </c>
      <c r="G41" s="25">
        <f>Sheet2!D39*1.05</f>
        <v>121.27500000000001</v>
      </c>
      <c r="H41" s="25">
        <f>Sheet2!E39*1.05</f>
        <v>137.8125</v>
      </c>
      <c r="I41" s="25">
        <f>Sheet2!F39*1.05</f>
        <v>148.83750000000001</v>
      </c>
      <c r="J41" s="16" t="s">
        <v>215</v>
      </c>
      <c r="K41" s="28" t="s">
        <v>216</v>
      </c>
      <c r="L41" s="3" t="s">
        <v>217</v>
      </c>
      <c r="M41" s="2" t="s">
        <v>31</v>
      </c>
    </row>
    <row r="42" spans="1:14" s="2" customFormat="1" ht="43.5" x14ac:dyDescent="0.35">
      <c r="A42" s="3" t="s">
        <v>218</v>
      </c>
      <c r="B42" s="3" t="s">
        <v>219</v>
      </c>
      <c r="C42" s="6" t="s">
        <v>220</v>
      </c>
      <c r="D42" s="25">
        <f>Sheet2!A40*1.05</f>
        <v>80.482500000000016</v>
      </c>
      <c r="E42" s="25">
        <f>Sheet2!B40*1.05</f>
        <v>89.302499999999995</v>
      </c>
      <c r="F42" s="25">
        <f>Sheet2!C40*1.05</f>
        <v>103.63500000000001</v>
      </c>
      <c r="G42" s="25">
        <f>Sheet2!D40*1.05</f>
        <v>84.892499999999998</v>
      </c>
      <c r="H42" s="25">
        <f>Sheet2!E40*1.05</f>
        <v>94.814999999999998</v>
      </c>
      <c r="I42" s="25">
        <f>Sheet2!F40*1.05</f>
        <v>106.9425</v>
      </c>
      <c r="J42" s="15" t="s">
        <v>221</v>
      </c>
      <c r="K42" s="17" t="s">
        <v>222</v>
      </c>
      <c r="L42" s="3"/>
    </row>
    <row r="43" spans="1:14" s="2" customFormat="1" ht="43.5" x14ac:dyDescent="0.35">
      <c r="A43" s="3" t="s">
        <v>223</v>
      </c>
      <c r="B43" s="3" t="s">
        <v>224</v>
      </c>
      <c r="C43" s="6" t="s">
        <v>225</v>
      </c>
      <c r="D43" s="25">
        <f>Sheet2!A41*1.05</f>
        <v>19.844999999999999</v>
      </c>
      <c r="E43" s="25">
        <f>Sheet2!B41*1.05</f>
        <v>121.27500000000001</v>
      </c>
      <c r="F43" s="25">
        <f>Sheet2!C41*1.05</f>
        <v>33.075000000000003</v>
      </c>
      <c r="G43" s="25">
        <f>Sheet2!D41*1.05</f>
        <v>22.05</v>
      </c>
      <c r="H43" s="25">
        <f>Sheet2!E41*1.05</f>
        <v>133.4025</v>
      </c>
      <c r="I43" s="25">
        <f>Sheet2!F41*1.05</f>
        <v>36.3825</v>
      </c>
      <c r="J43" s="16" t="s">
        <v>226</v>
      </c>
      <c r="K43" s="11" t="s">
        <v>227</v>
      </c>
      <c r="L43" s="3"/>
      <c r="M43" s="2" t="s">
        <v>31</v>
      </c>
    </row>
    <row r="44" spans="1:14" s="2" customFormat="1" ht="58" x14ac:dyDescent="0.35">
      <c r="A44" s="2" t="s">
        <v>228</v>
      </c>
      <c r="B44" s="3" t="s">
        <v>229</v>
      </c>
      <c r="C44" s="6" t="s">
        <v>230</v>
      </c>
      <c r="D44" s="25">
        <f>Sheet2!A42*1.05</f>
        <v>82.6875</v>
      </c>
      <c r="E44" s="25">
        <f>Sheet2!B42*1.05</f>
        <v>93.712500000000006</v>
      </c>
      <c r="F44" s="25">
        <f>Sheet2!C42*1.05</f>
        <v>104.73750000000001</v>
      </c>
      <c r="G44" s="25">
        <f>Sheet2!D42*1.05</f>
        <v>82.6875</v>
      </c>
      <c r="H44" s="25">
        <f>Sheet2!E42*1.05</f>
        <v>93.712500000000006</v>
      </c>
      <c r="I44" s="25">
        <f>Sheet2!F42*1.05</f>
        <v>104.73750000000001</v>
      </c>
      <c r="J44" s="15" t="s">
        <v>231</v>
      </c>
      <c r="K44" s="17" t="s">
        <v>232</v>
      </c>
      <c r="L44" s="3"/>
      <c r="N44" s="7"/>
    </row>
    <row r="45" spans="1:14" s="2" customFormat="1" ht="43.5" x14ac:dyDescent="0.35">
      <c r="A45" s="2" t="s">
        <v>233</v>
      </c>
      <c r="B45" s="3" t="s">
        <v>234</v>
      </c>
      <c r="C45" s="6" t="s">
        <v>235</v>
      </c>
      <c r="D45" s="25">
        <f>Sheet2!A43*1.05</f>
        <v>248.0625</v>
      </c>
      <c r="E45" s="25">
        <f>Sheet2!B43*1.05</f>
        <v>308.7</v>
      </c>
      <c r="F45" s="25">
        <f>Sheet2!C43*1.05</f>
        <v>352.8</v>
      </c>
      <c r="G45" s="25">
        <f>Sheet2!D43*1.05</f>
        <v>248.0625</v>
      </c>
      <c r="H45" s="25">
        <f>Sheet2!E43*1.05</f>
        <v>308.7</v>
      </c>
      <c r="I45" s="25">
        <f>Sheet2!F43*1.05</f>
        <v>352.8</v>
      </c>
      <c r="J45" s="15" t="s">
        <v>236</v>
      </c>
      <c r="K45" s="17" t="s">
        <v>237</v>
      </c>
      <c r="L45" s="3"/>
      <c r="M45" s="3"/>
      <c r="N45" s="17" t="s">
        <v>238</v>
      </c>
    </row>
    <row r="46" spans="1:14" s="2" customFormat="1" ht="43.5" x14ac:dyDescent="0.35">
      <c r="A46" s="3" t="s">
        <v>239</v>
      </c>
      <c r="B46" s="3" t="s">
        <v>240</v>
      </c>
      <c r="C46" s="6" t="s">
        <v>241</v>
      </c>
      <c r="D46" s="25">
        <f>Sheet2!A44*1.05</f>
        <v>93.712500000000006</v>
      </c>
      <c r="E46" s="25">
        <f>Sheet2!B44*1.05</f>
        <v>137.8125</v>
      </c>
      <c r="F46" s="25">
        <f>Sheet2!C44*1.05</f>
        <v>165.375</v>
      </c>
      <c r="G46" s="25">
        <f>Sheet2!D44*1.05</f>
        <v>126.78750000000001</v>
      </c>
      <c r="H46" s="25">
        <f>Sheet2!E44*1.05</f>
        <v>148.83750000000001</v>
      </c>
      <c r="I46" s="25">
        <f>Sheet2!F44*1.05</f>
        <v>203.96250000000001</v>
      </c>
      <c r="J46" s="15" t="s">
        <v>242</v>
      </c>
      <c r="K46" s="17" t="s">
        <v>243</v>
      </c>
      <c r="L46" s="3"/>
      <c r="N46" s="17"/>
    </row>
    <row r="47" spans="1:14" s="2" customFormat="1" ht="43.5" x14ac:dyDescent="0.35">
      <c r="A47" s="3" t="s">
        <v>244</v>
      </c>
      <c r="B47" s="3" t="s">
        <v>245</v>
      </c>
      <c r="C47" s="6" t="s">
        <v>246</v>
      </c>
      <c r="D47" s="25">
        <f>Sheet2!A45*1.05</f>
        <v>192.9375</v>
      </c>
      <c r="E47" s="25">
        <f>Sheet2!B45*1.05</f>
        <v>214.98750000000001</v>
      </c>
      <c r="F47" s="25">
        <f>Sheet2!C45*1.05</f>
        <v>237.03750000000002</v>
      </c>
      <c r="G47" s="25">
        <f>Sheet2!D45*1.05</f>
        <v>192.9375</v>
      </c>
      <c r="H47" s="25">
        <f>Sheet2!E45*1.05</f>
        <v>214.98750000000001</v>
      </c>
      <c r="I47" s="25">
        <f>Sheet2!F45*1.05</f>
        <v>237.03750000000002</v>
      </c>
      <c r="J47" s="15" t="s">
        <v>247</v>
      </c>
      <c r="K47" s="17" t="s">
        <v>248</v>
      </c>
      <c r="L47" s="3"/>
      <c r="M47" s="2" t="s">
        <v>31</v>
      </c>
    </row>
    <row r="48" spans="1:14" s="2" customFormat="1" ht="43.5" x14ac:dyDescent="0.35">
      <c r="A48" s="3" t="s">
        <v>249</v>
      </c>
      <c r="B48" s="3" t="s">
        <v>250</v>
      </c>
      <c r="C48" s="6" t="s">
        <v>251</v>
      </c>
      <c r="D48" s="25">
        <f>Sheet2!A46*1.05</f>
        <v>93.712500000000006</v>
      </c>
      <c r="E48" s="25">
        <f>Sheet2!B46*1.05</f>
        <v>112.455</v>
      </c>
      <c r="F48" s="25">
        <f>Sheet2!C46*1.05</f>
        <v>135.60750000000002</v>
      </c>
      <c r="G48" s="25">
        <f>Sheet2!D46*1.05</f>
        <v>104.73750000000001</v>
      </c>
      <c r="H48" s="25">
        <f>Sheet2!E46*1.05</f>
        <v>123.48</v>
      </c>
      <c r="I48" s="25">
        <f>Sheet2!F46*1.05</f>
        <v>146.63250000000002</v>
      </c>
      <c r="J48" s="15" t="s">
        <v>252</v>
      </c>
      <c r="K48" s="11" t="s">
        <v>253</v>
      </c>
      <c r="L48" s="3" t="s">
        <v>217</v>
      </c>
      <c r="M48" s="2" t="s">
        <v>31</v>
      </c>
    </row>
    <row r="49" spans="1:14" s="2" customFormat="1" ht="43.5" x14ac:dyDescent="0.35">
      <c r="A49" s="3" t="s">
        <v>254</v>
      </c>
      <c r="B49" s="3" t="s">
        <v>255</v>
      </c>
      <c r="C49" s="6" t="s">
        <v>256</v>
      </c>
      <c r="D49" s="25">
        <f>Sheet2!A47*1.05</f>
        <v>178.60499999999999</v>
      </c>
      <c r="E49" s="25">
        <f>Sheet2!B47*1.05</f>
        <v>211.68</v>
      </c>
      <c r="F49" s="25">
        <f>Sheet2!C47*1.05</f>
        <v>251.37</v>
      </c>
      <c r="G49" s="25">
        <f>Sheet2!D47*1.05</f>
        <v>178.60499999999999</v>
      </c>
      <c r="H49" s="25">
        <f>Sheet2!E47*1.05</f>
        <v>211.68</v>
      </c>
      <c r="I49" s="25">
        <f>Sheet2!F47*1.05</f>
        <v>251.37</v>
      </c>
      <c r="J49" s="15" t="s">
        <v>257</v>
      </c>
      <c r="K49" s="17" t="s">
        <v>258</v>
      </c>
      <c r="L49" s="3"/>
    </row>
    <row r="50" spans="1:14" s="2" customFormat="1" ht="43.5" x14ac:dyDescent="0.35">
      <c r="A50" s="3" t="s">
        <v>259</v>
      </c>
      <c r="B50" s="3" t="s">
        <v>260</v>
      </c>
      <c r="C50" s="6" t="s">
        <v>261</v>
      </c>
      <c r="D50" s="25">
        <f>Sheet2!A48*1.05</f>
        <v>110.25</v>
      </c>
      <c r="E50" s="25">
        <f>Sheet2!B48*1.05</f>
        <v>132.30000000000001</v>
      </c>
      <c r="F50" s="25">
        <f>Sheet2!C48*1.05</f>
        <v>159.86250000000001</v>
      </c>
      <c r="G50" s="25">
        <f>Sheet2!D48*1.05</f>
        <v>110.25</v>
      </c>
      <c r="H50" s="25">
        <f>Sheet2!E48*1.05</f>
        <v>132.30000000000001</v>
      </c>
      <c r="I50" s="25">
        <f>Sheet2!F48*1.05</f>
        <v>159.86250000000001</v>
      </c>
      <c r="J50" s="15" t="s">
        <v>262</v>
      </c>
      <c r="K50" s="28" t="s">
        <v>263</v>
      </c>
      <c r="L50" s="3" t="s">
        <v>30</v>
      </c>
      <c r="M50" s="2" t="s">
        <v>31</v>
      </c>
    </row>
    <row r="51" spans="1:14" s="2" customFormat="1" ht="58" x14ac:dyDescent="0.35">
      <c r="A51" s="2" t="s">
        <v>264</v>
      </c>
      <c r="B51" s="3" t="s">
        <v>265</v>
      </c>
      <c r="C51" s="9" t="s">
        <v>266</v>
      </c>
      <c r="D51" s="25">
        <f>Sheet2!A49*1.05</f>
        <v>176.4</v>
      </c>
      <c r="E51" s="25">
        <f>Sheet2!B49*1.05</f>
        <v>192.9375</v>
      </c>
      <c r="F51" s="25">
        <f>Sheet2!C49*1.05</f>
        <v>209.47500000000002</v>
      </c>
      <c r="G51" s="25">
        <f>Sheet2!D49*1.05</f>
        <v>176.4</v>
      </c>
      <c r="H51" s="25">
        <f>Sheet2!E49*1.05</f>
        <v>192.9375</v>
      </c>
      <c r="I51" s="25">
        <f>Sheet2!F49*1.05</f>
        <v>209.47500000000002</v>
      </c>
      <c r="J51" s="15" t="s">
        <v>267</v>
      </c>
      <c r="K51" s="17" t="s">
        <v>268</v>
      </c>
      <c r="L51" s="3"/>
      <c r="N51" s="8"/>
    </row>
    <row r="52" spans="1:14" s="2" customFormat="1" ht="43.5" x14ac:dyDescent="0.35">
      <c r="A52" s="3" t="s">
        <v>269</v>
      </c>
      <c r="B52" s="3" t="s">
        <v>270</v>
      </c>
      <c r="C52" s="6" t="s">
        <v>271</v>
      </c>
      <c r="D52" s="25">
        <f>Sheet2!A50*1.05</f>
        <v>97.461000000000013</v>
      </c>
      <c r="E52" s="25">
        <f>Sheet2!B50*1.05</f>
        <v>109.45620000000001</v>
      </c>
      <c r="F52" s="25">
        <f>Sheet2!C50*1.05</f>
        <v>119.952</v>
      </c>
      <c r="G52" s="25">
        <f>Sheet2!D50*1.05</f>
        <v>133.29225000000002</v>
      </c>
      <c r="H52" s="25">
        <f>Sheet2!E50*1.05</f>
        <v>149.69745</v>
      </c>
      <c r="I52" s="25">
        <f>Sheet2!F50*1.05</f>
        <v>164.05200000000002</v>
      </c>
      <c r="J52" s="15" t="s">
        <v>272</v>
      </c>
      <c r="K52" s="28" t="s">
        <v>273</v>
      </c>
      <c r="L52" s="3"/>
    </row>
    <row r="53" spans="1:14" s="2" customFormat="1" ht="43.5" x14ac:dyDescent="0.35">
      <c r="A53" s="3" t="s">
        <v>274</v>
      </c>
      <c r="B53" s="3" t="s">
        <v>275</v>
      </c>
      <c r="C53" s="6" t="s">
        <v>276</v>
      </c>
      <c r="D53" s="25">
        <f>Sheet2!A51*1.05</f>
        <v>192.9375</v>
      </c>
      <c r="E53" s="25">
        <f>Sheet2!B51*1.05</f>
        <v>231.52500000000001</v>
      </c>
      <c r="F53" s="25">
        <f>Sheet2!C51*1.05</f>
        <v>275.625</v>
      </c>
      <c r="G53" s="25">
        <f>Sheet2!D51*1.05</f>
        <v>192.9375</v>
      </c>
      <c r="H53" s="25">
        <f>Sheet2!E51*1.05</f>
        <v>231.52500000000001</v>
      </c>
      <c r="I53" s="25">
        <f>Sheet2!F51*1.05</f>
        <v>275.625</v>
      </c>
      <c r="J53" s="15" t="s">
        <v>277</v>
      </c>
      <c r="K53" s="28" t="s">
        <v>278</v>
      </c>
      <c r="L53" s="3"/>
      <c r="N53" s="17" t="s">
        <v>279</v>
      </c>
    </row>
    <row r="54" spans="1:14" s="2" customFormat="1" ht="43.5" x14ac:dyDescent="0.35">
      <c r="A54" s="3" t="s">
        <v>280</v>
      </c>
      <c r="B54" s="3" t="s">
        <v>281</v>
      </c>
      <c r="C54" s="6" t="s">
        <v>282</v>
      </c>
      <c r="D54" s="25">
        <f>Sheet2!A52*1.05</f>
        <v>124.58250000000001</v>
      </c>
      <c r="E54" s="25">
        <f>Sheet2!B52*1.05</f>
        <v>151.04249999999999</v>
      </c>
      <c r="F54" s="25">
        <f>Sheet2!C52*1.05</f>
        <v>213.88499999999999</v>
      </c>
      <c r="G54" s="25">
        <f>Sheet2!D52*1.05</f>
        <v>124.58250000000001</v>
      </c>
      <c r="H54" s="25">
        <f>Sheet2!E52*1.05</f>
        <v>151.04249999999999</v>
      </c>
      <c r="I54" s="25">
        <f>Sheet2!F52*1.05</f>
        <v>213.88499999999999</v>
      </c>
      <c r="J54" s="15" t="s">
        <v>283</v>
      </c>
      <c r="K54" s="17" t="s">
        <v>284</v>
      </c>
      <c r="L54" s="3"/>
      <c r="M54" s="2" t="s">
        <v>31</v>
      </c>
      <c r="N54" s="8" t="s">
        <v>285</v>
      </c>
    </row>
    <row r="55" spans="1:14" s="2" customFormat="1" ht="43.5" x14ac:dyDescent="0.35">
      <c r="A55" s="3" t="s">
        <v>286</v>
      </c>
      <c r="B55" s="3" t="s">
        <v>287</v>
      </c>
      <c r="C55" s="6" t="s">
        <v>288</v>
      </c>
      <c r="D55" s="25">
        <f>Sheet2!A53*1.05</f>
        <v>66.976875000000007</v>
      </c>
      <c r="E55" s="25">
        <f>Sheet2!B53*1.05</f>
        <v>83.79</v>
      </c>
      <c r="F55" s="25">
        <f>Sheet2!C53*1.05</f>
        <v>94.814999999999998</v>
      </c>
      <c r="G55" s="25">
        <f>Sheet2!D53*1.05</f>
        <v>66.976875000000007</v>
      </c>
      <c r="H55" s="25">
        <f>Sheet2!E53*1.05</f>
        <v>83.79</v>
      </c>
      <c r="I55" s="25">
        <f>Sheet2!F53*1.05</f>
        <v>94.814999999999998</v>
      </c>
      <c r="J55" s="15" t="s">
        <v>289</v>
      </c>
      <c r="K55" s="28" t="s">
        <v>290</v>
      </c>
      <c r="L55" s="3"/>
    </row>
    <row r="56" spans="1:14" s="2" customFormat="1" ht="43.5" x14ac:dyDescent="0.35">
      <c r="A56" s="3" t="s">
        <v>291</v>
      </c>
      <c r="B56" s="3" t="s">
        <v>292</v>
      </c>
      <c r="C56" s="6" t="s">
        <v>293</v>
      </c>
      <c r="D56" s="25">
        <f>Sheet2!A54*1.05</f>
        <v>198.45000000000002</v>
      </c>
      <c r="E56" s="25">
        <f>Sheet2!B54*1.05</f>
        <v>231.52500000000001</v>
      </c>
      <c r="F56" s="25"/>
      <c r="G56" s="25">
        <f>Sheet2!D54*1.05</f>
        <v>209.47500000000002</v>
      </c>
      <c r="H56" s="25">
        <f>Sheet2!E54*1.05</f>
        <v>231.52500000000001</v>
      </c>
      <c r="I56" s="25"/>
      <c r="J56" s="15" t="s">
        <v>294</v>
      </c>
      <c r="K56" s="28" t="s">
        <v>295</v>
      </c>
      <c r="L56" s="3" t="s">
        <v>217</v>
      </c>
      <c r="M56" s="2" t="s">
        <v>31</v>
      </c>
    </row>
    <row r="57" spans="1:14" s="2" customFormat="1" ht="72.5" x14ac:dyDescent="0.35">
      <c r="A57" s="3" t="s">
        <v>296</v>
      </c>
      <c r="B57" s="3" t="s">
        <v>297</v>
      </c>
      <c r="C57" s="6" t="s">
        <v>298</v>
      </c>
      <c r="D57" s="25">
        <f>Sheet2!A55*1.05</f>
        <v>77.174999999999997</v>
      </c>
      <c r="E57" s="25">
        <f>Sheet2!B55*1.05</f>
        <v>93.712500000000006</v>
      </c>
      <c r="F57" s="25">
        <f>Sheet2!C55*1.05</f>
        <v>110.25</v>
      </c>
      <c r="G57" s="25">
        <f>Sheet2!D55*1.05</f>
        <v>88.2</v>
      </c>
      <c r="H57" s="25">
        <f>Sheet2!E55*1.05</f>
        <v>104.73750000000001</v>
      </c>
      <c r="I57" s="25">
        <f>Sheet2!F55*1.05</f>
        <v>121.27500000000001</v>
      </c>
      <c r="J57" s="15" t="s">
        <v>299</v>
      </c>
      <c r="K57" s="8" t="s">
        <v>300</v>
      </c>
      <c r="L57" s="3"/>
    </row>
    <row r="58" spans="1:14" s="2" customFormat="1" ht="29" x14ac:dyDescent="0.35">
      <c r="A58" s="3" t="s">
        <v>301</v>
      </c>
      <c r="B58" s="3" t="s">
        <v>302</v>
      </c>
      <c r="C58" s="6" t="s">
        <v>303</v>
      </c>
      <c r="D58" s="25">
        <f>Sheet2!A56*1.05</f>
        <v>165.375</v>
      </c>
      <c r="E58" s="25">
        <f>Sheet2!B56*1.05</f>
        <v>220.5</v>
      </c>
      <c r="F58" s="25">
        <f>Sheet2!C56*1.05</f>
        <v>275.625</v>
      </c>
      <c r="G58" s="25">
        <f>Sheet2!D56*1.05</f>
        <v>165.375</v>
      </c>
      <c r="H58" s="25">
        <f>Sheet2!E56*1.05</f>
        <v>220.5</v>
      </c>
      <c r="I58" s="25">
        <f>Sheet2!F56*1.05</f>
        <v>275.625</v>
      </c>
      <c r="J58" s="15" t="s">
        <v>304</v>
      </c>
      <c r="K58" s="24" t="s">
        <v>305</v>
      </c>
      <c r="L58" s="3"/>
      <c r="M58" s="2" t="s">
        <v>31</v>
      </c>
    </row>
    <row r="59" spans="1:14" s="2" customFormat="1" ht="29" x14ac:dyDescent="0.35">
      <c r="A59" s="3" t="s">
        <v>306</v>
      </c>
      <c r="B59" s="3" t="s">
        <v>307</v>
      </c>
      <c r="C59" s="9" t="s">
        <v>308</v>
      </c>
      <c r="D59" s="25">
        <f>Sheet2!A57*1.05</f>
        <v>176.4</v>
      </c>
      <c r="E59" s="25">
        <f>Sheet2!B57*1.05</f>
        <v>203.96250000000001</v>
      </c>
      <c r="F59" s="25">
        <f>Sheet2!C57*1.05</f>
        <v>237.03750000000002</v>
      </c>
      <c r="G59" s="25">
        <f>Sheet2!D57*1.05</f>
        <v>176.4</v>
      </c>
      <c r="H59" s="25">
        <f>Sheet2!E57*1.05</f>
        <v>203.96250000000001</v>
      </c>
      <c r="I59" s="25">
        <f>Sheet2!F57*1.05</f>
        <v>237.03750000000002</v>
      </c>
      <c r="J59" s="15" t="s">
        <v>309</v>
      </c>
      <c r="K59" s="11" t="s">
        <v>310</v>
      </c>
      <c r="L59" s="3"/>
    </row>
    <row r="60" spans="1:14" s="2" customFormat="1" ht="43.5" x14ac:dyDescent="0.35">
      <c r="A60" s="3" t="s">
        <v>311</v>
      </c>
      <c r="B60" s="3" t="s">
        <v>312</v>
      </c>
      <c r="C60" s="6" t="s">
        <v>313</v>
      </c>
      <c r="D60" s="25">
        <f>Sheet2!A58*1.05</f>
        <v>71.662500000000009</v>
      </c>
      <c r="E60" s="25">
        <f>Sheet2!B58*1.05</f>
        <v>93.712500000000006</v>
      </c>
      <c r="F60" s="25">
        <f>Sheet2!C58*1.05</f>
        <v>115.7625</v>
      </c>
      <c r="G60" s="25">
        <f>Sheet2!D58*1.05</f>
        <v>71.662500000000009</v>
      </c>
      <c r="H60" s="25">
        <f>Sheet2!E58*1.05</f>
        <v>93.712500000000006</v>
      </c>
      <c r="I60" s="25">
        <f>Sheet2!F58*1.05</f>
        <v>115.7625</v>
      </c>
      <c r="J60" s="15" t="s">
        <v>314</v>
      </c>
      <c r="K60" s="28" t="s">
        <v>315</v>
      </c>
      <c r="L60" s="3"/>
    </row>
    <row r="61" spans="1:14" s="23" customFormat="1" ht="43.5" x14ac:dyDescent="0.35">
      <c r="A61" s="21" t="s">
        <v>316</v>
      </c>
      <c r="B61" s="21" t="s">
        <v>317</v>
      </c>
      <c r="C61" s="22" t="s">
        <v>318</v>
      </c>
      <c r="D61" s="25">
        <f>Sheet2!A59*1.05</f>
        <v>93.712500000000006</v>
      </c>
      <c r="E61" s="25">
        <f>Sheet2!B59*1.05</f>
        <v>115.7625</v>
      </c>
      <c r="F61" s="25">
        <f>Sheet2!C59*1.05</f>
        <v>148.83750000000001</v>
      </c>
      <c r="G61" s="25">
        <f>Sheet2!D59*1.05</f>
        <v>140.56874999999999</v>
      </c>
      <c r="H61" s="25">
        <f>Sheet2!E59*1.05</f>
        <v>173.64375000000001</v>
      </c>
      <c r="I61" s="25">
        <f>Sheet2!F59*1.05</f>
        <v>223.25625000000002</v>
      </c>
      <c r="J61" s="16" t="s">
        <v>319</v>
      </c>
      <c r="K61" s="11" t="s">
        <v>320</v>
      </c>
      <c r="L61" s="21"/>
    </row>
    <row r="62" spans="1:14" s="2" customFormat="1" ht="43.5" x14ac:dyDescent="0.35">
      <c r="A62" s="3" t="s">
        <v>321</v>
      </c>
      <c r="B62" s="3" t="s">
        <v>322</v>
      </c>
      <c r="C62" s="6" t="s">
        <v>323</v>
      </c>
      <c r="D62" s="25">
        <f>Sheet2!A60*1.05</f>
        <v>104.73750000000001</v>
      </c>
      <c r="E62" s="25">
        <f>Sheet2!B60*1.05</f>
        <v>110.25</v>
      </c>
      <c r="F62" s="25">
        <f>Sheet2!C60*1.05</f>
        <v>115.7625</v>
      </c>
      <c r="G62" s="25">
        <f>Sheet2!D60*1.05</f>
        <v>104.73750000000001</v>
      </c>
      <c r="H62" s="25">
        <f>Sheet2!E60*1.05</f>
        <v>110.25</v>
      </c>
      <c r="I62" s="25">
        <f>Sheet2!F60*1.05</f>
        <v>115.7625</v>
      </c>
      <c r="J62" s="15" t="s">
        <v>324</v>
      </c>
      <c r="K62" s="28" t="s">
        <v>325</v>
      </c>
      <c r="L62" s="3" t="s">
        <v>106</v>
      </c>
      <c r="M62" s="2" t="s">
        <v>31</v>
      </c>
    </row>
    <row r="63" spans="1:14" s="2" customFormat="1" ht="43.5" x14ac:dyDescent="0.35">
      <c r="A63" s="3" t="s">
        <v>326</v>
      </c>
      <c r="B63" s="3" t="s">
        <v>327</v>
      </c>
      <c r="C63" s="6" t="s">
        <v>328</v>
      </c>
      <c r="D63" s="25">
        <f>Sheet2!A61*1.05</f>
        <v>128.99250000000001</v>
      </c>
      <c r="E63" s="25">
        <f>Sheet2!B61*1.05</f>
        <v>143.87625</v>
      </c>
      <c r="F63" s="25">
        <f>Sheet2!C61*1.05</f>
        <v>158.76</v>
      </c>
      <c r="G63" s="25">
        <f>Sheet2!D61*1.05</f>
        <v>128.99250000000001</v>
      </c>
      <c r="H63" s="25">
        <f>Sheet2!E61*1.05</f>
        <v>143.87625</v>
      </c>
      <c r="I63" s="25">
        <f>Sheet2!F61*1.05</f>
        <v>158.76</v>
      </c>
      <c r="J63" s="15" t="s">
        <v>329</v>
      </c>
      <c r="K63" s="28" t="s">
        <v>330</v>
      </c>
      <c r="L63" s="3"/>
    </row>
    <row r="64" spans="1:14" s="2" customFormat="1" ht="43.5" x14ac:dyDescent="0.35">
      <c r="A64" s="3" t="s">
        <v>331</v>
      </c>
      <c r="B64" s="3" t="s">
        <v>332</v>
      </c>
      <c r="C64" s="6" t="s">
        <v>333</v>
      </c>
      <c r="D64" s="25">
        <f>Sheet2!A62*1.05</f>
        <v>248.0625</v>
      </c>
      <c r="E64" s="25">
        <f>Sheet2!B62*1.05</f>
        <v>264.60000000000002</v>
      </c>
      <c r="F64" s="25">
        <f>Sheet2!C62*1.05</f>
        <v>275.625</v>
      </c>
      <c r="G64" s="25">
        <f>Sheet2!D62*1.05</f>
        <v>248.0625</v>
      </c>
      <c r="H64" s="25">
        <f>Sheet2!E62*1.05</f>
        <v>264.60000000000002</v>
      </c>
      <c r="I64" s="25">
        <f>Sheet2!F62*1.05</f>
        <v>275.625</v>
      </c>
      <c r="J64" s="15" t="s">
        <v>334</v>
      </c>
      <c r="K64" s="28" t="s">
        <v>335</v>
      </c>
      <c r="L64" s="3" t="s">
        <v>217</v>
      </c>
      <c r="M64" s="2" t="s">
        <v>31</v>
      </c>
    </row>
    <row r="65" spans="1:14" s="2" customFormat="1" ht="43.5" x14ac:dyDescent="0.35">
      <c r="A65" s="3" t="s">
        <v>336</v>
      </c>
      <c r="B65" s="3" t="s">
        <v>337</v>
      </c>
      <c r="C65" s="6" t="s">
        <v>338</v>
      </c>
      <c r="D65" s="25">
        <f>Sheet2!A63*1.05</f>
        <v>77.174999999999997</v>
      </c>
      <c r="E65" s="25">
        <f>Sheet2!B63*1.05</f>
        <v>88.2</v>
      </c>
      <c r="F65" s="25">
        <f>Sheet2!C63*1.05</f>
        <v>104.73750000000001</v>
      </c>
      <c r="G65" s="25">
        <f>Sheet2!D63*1.05</f>
        <v>82.6875</v>
      </c>
      <c r="H65" s="25">
        <f>Sheet2!E63*1.05</f>
        <v>99.225000000000009</v>
      </c>
      <c r="I65" s="25">
        <f>Sheet2!F63*1.05</f>
        <v>115.7625</v>
      </c>
      <c r="J65" s="15" t="s">
        <v>339</v>
      </c>
      <c r="K65" s="17" t="s">
        <v>340</v>
      </c>
      <c r="L65" s="3"/>
      <c r="N65" s="24" t="s">
        <v>341</v>
      </c>
    </row>
    <row r="66" spans="1:14" s="20" customFormat="1" ht="43.5" x14ac:dyDescent="0.35">
      <c r="A66" t="s">
        <v>342</v>
      </c>
      <c r="B66" s="18" t="s">
        <v>343</v>
      </c>
      <c r="C66" s="19" t="s">
        <v>344</v>
      </c>
      <c r="D66" s="25">
        <f>Sheet2!A64*1.05</f>
        <v>181.91249999999999</v>
      </c>
      <c r="E66" s="25">
        <f>Sheet2!B64*1.05</f>
        <v>192.9375</v>
      </c>
      <c r="F66" s="25">
        <f>Sheet2!C64*1.05</f>
        <v>203.96250000000001</v>
      </c>
      <c r="G66" s="25">
        <f>Sheet2!D64*1.05</f>
        <v>181.91249999999999</v>
      </c>
      <c r="H66" s="25">
        <f>Sheet2!E64*1.05</f>
        <v>192.9375</v>
      </c>
      <c r="I66" s="25">
        <f>Sheet2!F64*1.05</f>
        <v>203.96250000000001</v>
      </c>
      <c r="J66" s="16" t="s">
        <v>345</v>
      </c>
      <c r="K66" s="28" t="s">
        <v>346</v>
      </c>
      <c r="L66" s="18"/>
      <c r="N66" s="11" t="s">
        <v>347</v>
      </c>
    </row>
    <row r="67" spans="1:14" s="2" customFormat="1" ht="43.5" x14ac:dyDescent="0.35">
      <c r="A67" s="3" t="s">
        <v>348</v>
      </c>
      <c r="B67" s="3" t="s">
        <v>349</v>
      </c>
      <c r="C67" s="6" t="s">
        <v>350</v>
      </c>
      <c r="D67" s="25">
        <f>Sheet2!A65*1.05</f>
        <v>71.662500000000009</v>
      </c>
      <c r="E67" s="25">
        <f>Sheet2!B65*1.05</f>
        <v>82.6875</v>
      </c>
      <c r="F67" s="25">
        <f>Sheet2!C65*1.05</f>
        <v>104.73750000000001</v>
      </c>
      <c r="G67" s="25">
        <f>Sheet2!D65*1.05</f>
        <v>71.662500000000009</v>
      </c>
      <c r="H67" s="25">
        <f>Sheet2!E65*1.05</f>
        <v>82.6875</v>
      </c>
      <c r="I67" s="25">
        <f>Sheet2!F65*1.05</f>
        <v>104.73750000000001</v>
      </c>
      <c r="J67" s="15" t="s">
        <v>351</v>
      </c>
      <c r="K67" s="9" t="s">
        <v>352</v>
      </c>
      <c r="L67" s="3"/>
    </row>
    <row r="68" spans="1:14" s="2" customFormat="1" ht="43.5" x14ac:dyDescent="0.35">
      <c r="A68" s="2" t="s">
        <v>353</v>
      </c>
      <c r="B68" s="3" t="s">
        <v>354</v>
      </c>
      <c r="C68" s="6" t="s">
        <v>355</v>
      </c>
      <c r="D68" s="25">
        <f>Sheet2!A66*1.05</f>
        <v>104.73750000000001</v>
      </c>
      <c r="E68" s="25">
        <f>Sheet2!B66*1.05</f>
        <v>132.30000000000001</v>
      </c>
      <c r="F68" s="25">
        <f>Sheet2!C66*1.05</f>
        <v>154.35</v>
      </c>
      <c r="G68" s="25">
        <f>Sheet2!D66*1.05</f>
        <v>154.35</v>
      </c>
      <c r="H68" s="25">
        <f>Sheet2!E66*1.05</f>
        <v>187.42500000000001</v>
      </c>
      <c r="I68" s="25">
        <f>Sheet2!F66*1.05</f>
        <v>231.52500000000001</v>
      </c>
      <c r="J68" s="15" t="s">
        <v>356</v>
      </c>
      <c r="K68" s="17" t="s">
        <v>357</v>
      </c>
      <c r="M68" s="2" t="s">
        <v>31</v>
      </c>
    </row>
    <row r="69" spans="1:14" s="2" customFormat="1" ht="43.5" x14ac:dyDescent="0.35">
      <c r="A69" s="3" t="s">
        <v>358</v>
      </c>
      <c r="B69" s="3" t="s">
        <v>359</v>
      </c>
      <c r="C69" s="6" t="s">
        <v>360</v>
      </c>
      <c r="D69" s="25">
        <f>Sheet2!A67*1.05</f>
        <v>187.42500000000001</v>
      </c>
      <c r="E69" s="25">
        <f>Sheet2!B67*1.05</f>
        <v>242.55</v>
      </c>
      <c r="F69" s="25">
        <f>Sheet2!C67*1.05</f>
        <v>286.65000000000003</v>
      </c>
      <c r="G69" s="25">
        <f>Sheet2!D67*1.05</f>
        <v>187.42500000000001</v>
      </c>
      <c r="H69" s="25">
        <f>Sheet2!E67*1.05</f>
        <v>242.55</v>
      </c>
      <c r="I69" s="25">
        <f>Sheet2!F67*1.05</f>
        <v>286.65000000000003</v>
      </c>
      <c r="J69" s="15" t="s">
        <v>361</v>
      </c>
      <c r="K69" s="17" t="s">
        <v>362</v>
      </c>
      <c r="L69" s="3"/>
      <c r="M69" s="2" t="s">
        <v>31</v>
      </c>
      <c r="N69" s="8" t="s">
        <v>363</v>
      </c>
    </row>
    <row r="70" spans="1:14" s="2" customFormat="1" ht="43.5" x14ac:dyDescent="0.35">
      <c r="A70" s="3" t="s">
        <v>364</v>
      </c>
      <c r="B70" s="3" t="s">
        <v>365</v>
      </c>
      <c r="C70" s="6" t="s">
        <v>366</v>
      </c>
      <c r="D70" s="25">
        <f>Sheet2!A68*1.05</f>
        <v>303.1875</v>
      </c>
      <c r="E70" s="25">
        <f>Sheet2!B68*1.05</f>
        <v>314.21250000000003</v>
      </c>
      <c r="F70" s="25">
        <f>Sheet2!C68*1.05</f>
        <v>325.23750000000001</v>
      </c>
      <c r="G70" s="25">
        <f>Sheet2!D68*1.05</f>
        <v>303.1875</v>
      </c>
      <c r="H70" s="25">
        <f>Sheet2!E68*1.05</f>
        <v>314.21250000000003</v>
      </c>
      <c r="I70" s="25">
        <f>Sheet2!F68*1.05</f>
        <v>325.23750000000001</v>
      </c>
      <c r="J70" s="15" t="s">
        <v>367</v>
      </c>
      <c r="K70" s="8" t="s">
        <v>368</v>
      </c>
      <c r="L70" s="3"/>
      <c r="M70" s="2" t="s">
        <v>31</v>
      </c>
      <c r="N70" s="7" t="s">
        <v>369</v>
      </c>
    </row>
    <row r="71" spans="1:14" s="2" customFormat="1" ht="29" x14ac:dyDescent="0.35">
      <c r="A71" s="3" t="s">
        <v>370</v>
      </c>
      <c r="B71" s="3" t="s">
        <v>371</v>
      </c>
      <c r="C71" s="9" t="s">
        <v>372</v>
      </c>
      <c r="D71" s="25">
        <f>Sheet2!A69*1.05</f>
        <v>104.73750000000001</v>
      </c>
      <c r="E71" s="25">
        <f>Sheet2!B69*1.05</f>
        <v>121.27500000000001</v>
      </c>
      <c r="F71" s="25">
        <f>Sheet2!C69*1.05</f>
        <v>137.8125</v>
      </c>
      <c r="G71" s="25">
        <f>Sheet2!D69*1.05</f>
        <v>104.73750000000001</v>
      </c>
      <c r="H71" s="25">
        <f>Sheet2!E69*1.05</f>
        <v>121.27500000000001</v>
      </c>
      <c r="I71" s="25">
        <f>Sheet2!F69*1.05</f>
        <v>137.8125</v>
      </c>
      <c r="J71" s="16" t="s">
        <v>373</v>
      </c>
      <c r="K71" s="11" t="s">
        <v>374</v>
      </c>
      <c r="L71" s="3" t="s">
        <v>30</v>
      </c>
      <c r="M71" s="2" t="s">
        <v>31</v>
      </c>
      <c r="N71" s="12" t="s">
        <v>370</v>
      </c>
    </row>
    <row r="72" spans="1:14" s="2" customFormat="1" ht="29" x14ac:dyDescent="0.35">
      <c r="A72" s="3" t="s">
        <v>375</v>
      </c>
      <c r="B72" s="3" t="s">
        <v>376</v>
      </c>
      <c r="C72" s="6" t="s">
        <v>377</v>
      </c>
      <c r="D72" s="25">
        <f>Sheet2!A70*1.05</f>
        <v>61.651800000000001</v>
      </c>
      <c r="E72" s="25">
        <f>Sheet2!B70*1.05</f>
        <v>74.341575000000006</v>
      </c>
      <c r="F72" s="25">
        <f>Sheet2!C70*1.05</f>
        <v>88.552800000000005</v>
      </c>
      <c r="G72" s="25">
        <f>Sheet2!D70*1.05</f>
        <v>67.816980000000001</v>
      </c>
      <c r="H72" s="25">
        <f>Sheet2!E70*1.05</f>
        <v>81.775732500000018</v>
      </c>
      <c r="I72" s="25">
        <f>Sheet2!F70*1.05</f>
        <v>97.408079999999998</v>
      </c>
      <c r="J72" s="15" t="s">
        <v>378</v>
      </c>
      <c r="K72" s="17" t="s">
        <v>379</v>
      </c>
      <c r="L72" s="3"/>
    </row>
    <row r="73" spans="1:14" s="2" customFormat="1" ht="29" x14ac:dyDescent="0.35">
      <c r="A73" s="3" t="s">
        <v>380</v>
      </c>
      <c r="B73" s="3" t="s">
        <v>381</v>
      </c>
      <c r="C73" s="6" t="s">
        <v>382</v>
      </c>
      <c r="D73" s="25">
        <f>Sheet2!A71*1.05</f>
        <v>82.6875</v>
      </c>
      <c r="E73" s="25">
        <f>Sheet2!B71*1.05</f>
        <v>99.225000000000009</v>
      </c>
      <c r="F73" s="25">
        <f>Sheet2!C71*1.05</f>
        <v>121.27500000000001</v>
      </c>
      <c r="G73" s="25">
        <f>Sheet2!D71*1.05</f>
        <v>88.2</v>
      </c>
      <c r="H73" s="25">
        <f>Sheet2!E71*1.05</f>
        <v>104.73750000000001</v>
      </c>
      <c r="I73" s="25">
        <f>Sheet2!F71*1.05</f>
        <v>126.78750000000001</v>
      </c>
      <c r="J73" s="15" t="s">
        <v>383</v>
      </c>
      <c r="K73" s="28" t="s">
        <v>384</v>
      </c>
      <c r="L73" s="3"/>
    </row>
    <row r="74" spans="1:14" s="2" customFormat="1" ht="43.5" x14ac:dyDescent="0.35">
      <c r="A74" s="3" t="s">
        <v>385</v>
      </c>
      <c r="B74" s="3" t="s">
        <v>386</v>
      </c>
      <c r="C74" s="6" t="s">
        <v>387</v>
      </c>
      <c r="D74" s="25">
        <f>Sheet2!A72*1.05</f>
        <v>77.174999999999997</v>
      </c>
      <c r="E74" s="25">
        <f>Sheet2!B72*1.05</f>
        <v>99.225000000000009</v>
      </c>
      <c r="F74" s="25">
        <f>Sheet2!C72*1.05</f>
        <v>121.27500000000001</v>
      </c>
      <c r="G74" s="25">
        <f>Sheet2!D72*1.05</f>
        <v>77.174999999999997</v>
      </c>
      <c r="H74" s="25">
        <f>Sheet2!E72*1.05</f>
        <v>99.225000000000009</v>
      </c>
      <c r="I74" s="25">
        <f>Sheet2!F72*1.05</f>
        <v>121.27500000000001</v>
      </c>
      <c r="J74" s="15" t="s">
        <v>388</v>
      </c>
      <c r="K74" s="28" t="s">
        <v>389</v>
      </c>
      <c r="L74" s="3"/>
      <c r="M74" s="2" t="s">
        <v>31</v>
      </c>
    </row>
    <row r="75" spans="1:14" s="2" customFormat="1" ht="43.5" x14ac:dyDescent="0.35">
      <c r="A75" s="3" t="s">
        <v>390</v>
      </c>
      <c r="B75" s="3" t="s">
        <v>391</v>
      </c>
      <c r="C75" s="6" t="s">
        <v>392</v>
      </c>
      <c r="D75" s="25">
        <f>Sheet2!A73*1.05</f>
        <v>132.30000000000001</v>
      </c>
      <c r="E75" s="25">
        <f>Sheet2!B73*1.05</f>
        <v>148.83750000000001</v>
      </c>
      <c r="F75" s="25">
        <f>Sheet2!C73*1.05</f>
        <v>165.375</v>
      </c>
      <c r="G75" s="25">
        <f>Sheet2!D73*1.05</f>
        <v>132.30000000000001</v>
      </c>
      <c r="H75" s="25">
        <f>Sheet2!E73*1.05</f>
        <v>148.83750000000001</v>
      </c>
      <c r="I75" s="25">
        <f>Sheet2!F73*1.05</f>
        <v>165.375</v>
      </c>
      <c r="J75" s="15" t="s">
        <v>393</v>
      </c>
      <c r="K75" s="17" t="s">
        <v>394</v>
      </c>
      <c r="L75" s="3"/>
      <c r="M75" s="2" t="s">
        <v>31</v>
      </c>
    </row>
    <row r="76" spans="1:14" s="2" customFormat="1" ht="29" x14ac:dyDescent="0.35">
      <c r="A76" s="3" t="s">
        <v>395</v>
      </c>
      <c r="B76" s="3" t="s">
        <v>396</v>
      </c>
      <c r="C76" s="9" t="s">
        <v>397</v>
      </c>
      <c r="D76" s="25">
        <f>Sheet2!A74*1.05</f>
        <v>87.097500000000011</v>
      </c>
      <c r="E76" s="25">
        <f>Sheet2!B74*1.05</f>
        <v>126.78750000000001</v>
      </c>
      <c r="F76" s="25">
        <f>Sheet2!C74*1.05</f>
        <v>153.2475</v>
      </c>
      <c r="G76" s="25">
        <f>Sheet2!D74*1.05</f>
        <v>95.917500000000004</v>
      </c>
      <c r="H76" s="25">
        <f>Sheet2!E74*1.05</f>
        <v>140.01750000000001</v>
      </c>
      <c r="I76" s="25">
        <f>Sheet2!F74*1.05</f>
        <v>168.6825</v>
      </c>
      <c r="J76" s="7" t="s">
        <v>398</v>
      </c>
      <c r="K76" s="11" t="s">
        <v>399</v>
      </c>
      <c r="L76" s="3"/>
      <c r="N76" s="8" t="s">
        <v>400</v>
      </c>
    </row>
    <row r="77" spans="1:14" ht="29" x14ac:dyDescent="0.35">
      <c r="A77" s="1" t="s">
        <v>401</v>
      </c>
    </row>
  </sheetData>
  <autoFilter ref="A2:N76" xr:uid="{4994359B-09D2-445E-BD24-65F6ACD918BE}"/>
  <mergeCells count="2">
    <mergeCell ref="D1:F1"/>
    <mergeCell ref="G1:I1"/>
  </mergeCells>
  <hyperlinks>
    <hyperlink ref="J3" r:id="rId1" display="https://apps.des.wa.gov/contracting/14822 Project Management Contract 110 Holdings - signed.pdf" xr:uid="{8EBCD88C-4BEE-47E5-AAC2-075CB2DD3776}"/>
    <hyperlink ref="J4" r:id="rId2" display="https://apps.des.wa.gov/contracting/14822 Project Management Contract for 22nd Century Technologies, Inc. - signed.pdf" xr:uid="{1EB6A3D2-BE7F-4C78-A6A6-A0A041C6F46C}"/>
    <hyperlink ref="J5" r:id="rId3" display="https://apps.des.wa.gov/contracting/14822 Project Management Contract 3K Technologies - signed.pdf" xr:uid="{ECC05E71-36A1-41FC-B4FD-77753E367EFC}"/>
    <hyperlink ref="J6" r:id="rId4" display="https://apps.des.wa.gov/contracting/14822 Project Management Contract for accel bi - signed.pdf" xr:uid="{A4B9309D-8656-4F0C-968F-95CC8E7EE6A4}"/>
    <hyperlink ref="J7" r:id="rId5" display="https://apps.des.wa.gov/contracting/14822 Project Management Contract Accenture - signed.pdf" xr:uid="{BFD31419-CEE7-4260-97A8-59DB6000EF6F}"/>
    <hyperlink ref="J9" r:id="rId6" display="https://apps.des.wa.gov/contracting/14822 Project Management Contract AgreeYa Solutions - signed.pdf" xr:uid="{B65A9BB8-9480-432F-A25A-34FEDB48BD65}"/>
    <hyperlink ref="J10" r:id="rId7" display="https://apps.des.wa.gov/contracting/14822 Project Management Contract for Anthro-Tech - signed.pdf" xr:uid="{17910967-CA1E-439B-9B25-76821EC59596}"/>
    <hyperlink ref="J11" r:id="rId8" display="https://apps.des.wa.gov/contracting/14822 Project Management Contract Berry Dunn McNeil &amp; Parker - signed.pdf" xr:uid="{3CBB1289-EA76-4333-8C84-59C0AFDAB64B}"/>
    <hyperlink ref="J14" r:id="rId9" display="https://apps.des.wa.gov/contracting/14822 Project Management Contract for California Creative Solutions CCS Global Tech.pdf" xr:uid="{5409F926-D961-4B4E-B9DE-64CAA16B3389}"/>
    <hyperlink ref="J17" r:id="rId10" display="https://apps.des.wa.gov/contracting/14822 Project Management Contract CimpleSquare - signed.pdf" xr:uid="{EC17DF2C-BB7C-4B3A-8E1C-AC4237A423CB}"/>
    <hyperlink ref="J18" r:id="rId11" display="https://apps.des.wa.gov/contracting/14822 Project Management Contract CodeSmart - signed.pdf" xr:uid="{9A28E6A4-DDBD-4A6E-ADF3-780331EE2B3E}"/>
    <hyperlink ref="J19" r:id="rId12" display="https://apps.des.wa.gov/contracting/14822 Project Management Contract for Comagine Health - signed.pdf" xr:uid="{835C89E3-18FC-421C-83A9-F1C245814093}"/>
    <hyperlink ref="J22" r:id="rId13" display="https://apps.des.wa.gov/contracting/14822 Project Management Contract CRI Advantage - signed.pdf" xr:uid="{97233516-9AB8-46C8-92E6-E1C0F3C4C70D}"/>
    <hyperlink ref="J23" r:id="rId14" display="https://apps.des.wa.gov/contracting/14822 Project Management Contract CSG Government Solutions - signed.pdf" xr:uid="{D250E616-FB69-44E1-922F-DEB288E9B2BD}"/>
    <hyperlink ref="J25" r:id="rId15" display="https://apps.des.wa.gov/contracting/14822 Project Management Contract for Elyon International - signed.pdf" xr:uid="{7CC4B3DC-77C4-44E7-985A-53114FE40C87}"/>
    <hyperlink ref="J26" r:id="rId16" display="https://apps.des.wa.gov/contracting/14822 Project Management Contract Guidacent - signed.pdf" xr:uid="{DEF6E6D3-F697-48DE-88C5-4E9C4435103B}"/>
    <hyperlink ref="J27" r:id="rId17" display="https://apps.des.wa.gov/contracting/14822 Project Management Contract Guidehouse - signed.pdf" xr:uid="{A5599253-A4AC-4867-A1A5-C6FC3CB00DD3}"/>
    <hyperlink ref="J28" r:id="rId18" display="https://apps.des.wa.gov/contracting/14822 Project Management Contract for InfiCare - signed.pdf" xr:uid="{0B770262-837A-4B0B-A1A2-F1C6E4C65949}"/>
    <hyperlink ref="J29" r:id="rId19" display="https://apps.des.wa.gov/contracting/14822 Project Management Contract innoSoul - signed.pdf" xr:uid="{3368644F-21CD-4460-8F4F-555D3397E80D}"/>
    <hyperlink ref="J30" r:id="rId20" display="https://apps.des.wa.gov/contracting/14822 Project Management Contract for InstantServe - signed.pdf" xr:uid="{DF5A7567-52F2-4019-8F15-5579FD8D245E}"/>
    <hyperlink ref="J31" r:id="rId21" display="https://apps.des.wa.gov/contracting/14822 Project Management Contract for Integrated Solutions Group - signed.pdf" xr:uid="{FAA279A9-F4B5-4C76-9A93-6D68F433E412}"/>
    <hyperlink ref="J32" r:id="rId22" display="https://apps.des.wa.gov/contracting/14822 Project Management Contract for Integrated Technology Solutions and Services - signed.pdf" xr:uid="{0230016A-FF18-4D10-939C-532D2C321E2A}"/>
    <hyperlink ref="J33" r:id="rId23" display="https://apps.des.wa.gov/contracting/14822 Project Management Contract for IPCS - signed.pdf" xr:uid="{48AB16B5-D627-4524-BC7F-D9520D8DC042}"/>
    <hyperlink ref="J35" r:id="rId24" display="https://apps.des.wa.gov/contracting/14822 Project Management Contract for Kelly Services - signed.pdf" xr:uid="{E83AFABB-1AAF-4CB7-B348-0CA74C4145E1}"/>
    <hyperlink ref="J36" r:id="rId25" display="https://apps.des.wa.gov/contracting/14822 Project Management Contract for Liberum - signed.pdf" xr:uid="{0BDD9C8D-6963-4BF7-89FF-0974C5839670}"/>
    <hyperlink ref="J37" r:id="rId26" display="https://apps.des.wa.gov/contracting/14822 Project Management Contract Linea Solutions - signed.pdf" xr:uid="{1CCA4962-73B5-425D-8C7C-C037E591D672}"/>
    <hyperlink ref="J38" r:id="rId27" display="https://apps.des.wa.gov/contracting/14822 Project Management Contract Mars Tech Solutions - signed.pdf" xr:uid="{C0DF905D-4894-4E5C-9026-E8B7EFDD340D}"/>
    <hyperlink ref="J40" r:id="rId28" display="https://apps.des.wa.gov/contracting/14822 Project Management Contract Maxisys - signed.pdf" xr:uid="{70AC8F37-3558-4302-89E1-762A640D0C83}"/>
    <hyperlink ref="J42" r:id="rId29" display="https://apps.des.wa.gov/contracting/14822 Project Management Contract Next Generation Technology - signed.pdf" xr:uid="{9252FE5B-E1FF-4910-AE20-7C233B8AA6AF}"/>
    <hyperlink ref="J44" r:id="rId30" display="https://apps.des.wa.gov/contracting/14822 Project Management Contract Novalink - signed.pdf" xr:uid="{8CAB2062-6BC6-453B-81FA-A3EDE375F4AF}"/>
    <hyperlink ref="J45" r:id="rId31" display="https://apps.des.wa.gov/contracting/14822 Project Management Contract Plante &amp; Moran - signed.pdf" xr:uid="{10376602-A37B-4A44-95C1-A6EB171F5867}"/>
    <hyperlink ref="J46" r:id="rId32" display="https://apps.des.wa.gov/contracting/14822 Project Management Contract for Pro Innovation - signed.pdf" xr:uid="{0883C884-E46F-491E-BC41-D8DE2B2AD57D}"/>
    <hyperlink ref="J47" r:id="rId33" display="https://apps.des.wa.gov/contracting/14822 Project Management Contract Project Corps - signed.pdf" xr:uid="{6B4599CE-D6B3-4FCE-9FBD-62E01CFC6483}"/>
    <hyperlink ref="J49" r:id="rId34" display="https://apps.des.wa.gov/contracting/14822 Project Management Contract Public Knowledge - signed.pdf" xr:uid="{AD83A869-3CC5-4907-92A6-16C96E19D604}"/>
    <hyperlink ref="J51" r:id="rId35" display="https://apps.des.wa.gov/contracting/14822 Project Management Contract Renaissance Strategic Consulting - signed.pdf" xr:uid="{C2689C6D-DA4A-406E-9481-3A0F5C094AE7}"/>
    <hyperlink ref="J52" r:id="rId36" display="https://apps.des.wa.gov/contracting/14822 Project Management Contract for Resource Logistics - signed.pdf" xr:uid="{15974B67-E853-4B24-97F4-22D6AD81194E}"/>
    <hyperlink ref="J53" r:id="rId37" display="https://apps.des.wa.gov/contracting/14822 Project Management Contract for Sabot Consulting - signed.pdf" xr:uid="{CC800871-423B-4F6E-B7C4-4E3E2E2F8CFB}"/>
    <hyperlink ref="J54" r:id="rId38" display="https://apps.des.wa.gov/contracting/14822 Project Management Contract Olympic Technologies - signed.pdf" xr:uid="{4944CC0E-2B87-4AE7-9500-D6CBCAB762B5}"/>
    <hyperlink ref="J57" r:id="rId39" display="https://apps.des.wa.gov/contracting/14822 Project Management Contract for Sia Partners - signed.pdf" xr:uid="{0FA295CE-5FBC-4F7D-B0EE-B54651481C98}"/>
    <hyperlink ref="J58" r:id="rId40" display="https://apps.des.wa.gov/contracting/14822 Project Management Contract for Sigma Consultants - signed.pdf" xr:uid="{EDBC002F-13ED-41ED-9801-EC37CA3AE0FF}"/>
    <hyperlink ref="J60" r:id="rId41" display="https://apps.des.wa.gov/contracting/14822 Project Management Contract for Smart Information Management Systems - signed.pdf" xr:uid="{73AE7AAC-3851-4F2A-A61D-6FC13C5879D4}"/>
    <hyperlink ref="J67" r:id="rId42" display="https://apps.des.wa.gov/contracting/14822 Project Management Contract for Evolvers Group - signed.pdf" xr:uid="{9E8DD3A5-BEC2-4806-943B-6C61E877B986}"/>
    <hyperlink ref="J68" r:id="rId43" display="https://apps.des.wa.gov/contracting/14822 Project Management Contract Tommy TQL - signed.pdf" xr:uid="{F7471D12-2792-4B9B-96C2-241B79A23C35}"/>
    <hyperlink ref="J69" r:id="rId44" display="https://apps.des.wa.gov/contracting/14822 Project Management Contract for Treinen - signed.pdf" xr:uid="{D6165701-3F19-42C6-9DBA-A3BEADA12AD5}"/>
    <hyperlink ref="J70" r:id="rId45" display="https://apps.des.wa.gov/contracting/14822 Project Management Contract for Vivid - signed.pdf" xr:uid="{C7F7BF75-C6B1-4394-9035-F09C66973FD7}"/>
    <hyperlink ref="J75" r:id="rId46" display="https://apps.des.wa.gov/contracting/14822 Project Management Contract for XeroOne Systems - signed.pdf" xr:uid="{CD34A5EA-D823-41B3-847E-EC748B6911C6}"/>
    <hyperlink ref="J76" r:id="rId47" display="https://apps.des.wa.gov/contracting/14822 Project Management Contract for XeroOne Systems - signed.pdf" xr:uid="{E804BA16-F69C-45B1-9DF1-96050A245444}"/>
    <hyperlink ref="J12" r:id="rId48" display="https://apps.des.wa.gov/contracting/14822 Project Management Contract for Bienabee - signed.pdf" xr:uid="{980516EA-EF61-4F04-8905-0B328C854304}"/>
    <hyperlink ref="J13" r:id="rId49" display="https://apps.des.wa.gov/contracting/14822 Project Management Contract for Bluecrane - signed.pdf" xr:uid="{CAE850B4-FDEA-4E14-99C4-0EAC350875DD}"/>
    <hyperlink ref="J16" r:id="rId50" display="https://apps.des.wa.gov/contracting/14822 Project Management Contract for CASE Associates - signed.pdf" xr:uid="{5A399322-DC2B-4B5A-A063-81BF377BDD8C}"/>
    <hyperlink ref="J15" r:id="rId51" display="https://apps.des.wa.gov/contracting/14822 Project Management Contract CapTech - signed.pdf" xr:uid="{56B79707-5005-43D1-A0AC-9C2435A05DFE}"/>
    <hyperlink ref="J21" r:id="rId52" display="https://apps.des.wa.gov/contracting/14822 Project Management Contract CoolSoft - signed.pdf" xr:uid="{E4A8D25F-300B-4969-9BEE-F9D3722FF296}"/>
    <hyperlink ref="J20" r:id="rId53" display="https://apps.des.wa.gov/contracting/14822 Project Management Contract for Computer Consultants International - signed.pdf" xr:uid="{7EE4F1C3-DBC6-4107-BCE6-57864493E7AA}"/>
    <hyperlink ref="J34" r:id="rId54" display="https://apps.des.wa.gov/contracting/14822 Project Management Contract INUIX - signed.pdf" xr:uid="{A75A50C1-D457-46C5-801A-C4F3FB4BE89F}"/>
    <hyperlink ref="J39" r:id="rId55" display="https://apps.des.wa.gov/contracting/14822 Project Management Contract Maximus US Services - signed.pdf" xr:uid="{868E51D5-8C49-4D19-8853-04AAD13AAF35}"/>
    <hyperlink ref="J41" r:id="rId56" display="https://apps.des.wa.gov/contracting/14822 Project Management Contract Meserow Design - signed.pdf" xr:uid="{0768D008-8886-41BF-A15B-3A950990D407}"/>
    <hyperlink ref="J43" r:id="rId57" display="https://apps.des.wa.gov/contracting/14822 Project Management Contract NexTurn - signed.pdf" xr:uid="{0004A419-803A-44C1-B4EF-C6DA0D8C1BFD}"/>
    <hyperlink ref="J48" r:id="rId58" display="https://apps.des.wa.gov/contracting/14822 Project Management Contract ProjTek - signed.pdf" xr:uid="{3F37A14D-19B4-4278-8538-5DA167EACCF5}"/>
    <hyperlink ref="J50" r:id="rId59" display="https://apps.des.wa.gov/contracting/14822 Project Management Contract for Raj Technologies, Inc. - signed.pdf" xr:uid="{D9D72FBB-E04F-4804-BA5F-839DD8FA4E2B}"/>
    <hyperlink ref="J55" r:id="rId60" display="https://apps.des.wa.gov/contracting/14822 Project Management Contract Serenity Infotech - signed.pdf" xr:uid="{46AFE501-82A1-431B-91C1-366CA3A97CEF}"/>
    <hyperlink ref="J56" r:id="rId61" display="https://apps.des.wa.gov/contracting/14822 Project Management Contract Shoop Custom Enterprises - signed.pdf" xr:uid="{15CDC9A5-F2C0-40A5-88FE-B7FE327ED42C}"/>
    <hyperlink ref="J61" r:id="rId62" display="https://apps.des.wa.gov/contracting/14822 Project Management Contract SoftHQ - signed.pdf" xr:uid="{5DBC49F3-AC5E-4CC2-82F6-24F8B527A8EA}"/>
    <hyperlink ref="J62" r:id="rId63" display="https://apps.des.wa.gov/contracting/14822 Project Management Contract Sophus IT Solutions - signed.pdf" xr:uid="{60A23833-EA16-4DD9-A5AF-7A5F8034D037}"/>
    <hyperlink ref="J63" r:id="rId64" display="https://apps.des.wa.gov/contracting/14822 Project Management Contract Speridian Technologies - signed.pdf" xr:uid="{28115BD3-46A5-4FCA-9E35-B4E1D7257F01}"/>
    <hyperlink ref="J64" r:id="rId65" display="https://apps.des.wa.gov/contracting/14822 Project Management Contract for Stellar Associates - signed.pdf" xr:uid="{3F14AEFA-268E-4F3D-A527-49437A19D52E}"/>
    <hyperlink ref="J65" r:id="rId66" display="https://apps.des.wa.gov/contracting/14822 Project Management Contract SunPlus Data Group - signed.pdf" xr:uid="{4E75B4B1-AA79-4A15-A3EC-4C42B7EB9836}"/>
    <hyperlink ref="J66" r:id="rId67" display="https://apps.des.wa.gov/contracting/14822 Project Management Contract Technology Management Solutions - signed.pdf" xr:uid="{01E9AF98-2477-4CF4-A357-BB99897376F6}"/>
    <hyperlink ref="J72" r:id="rId68" display="https://apps.des.wa.gov/contracting/14822 Project Management Contract for Vtech Solution - signed.pdf" xr:uid="{B2A582EC-2290-451E-9891-C70702AEE54F}"/>
    <hyperlink ref="J73" r:id="rId69" display="https://apps.des.wa.gov/contracting/14822 Project Management Contract W3 - signed.pdf" xr:uid="{B26B6222-95F9-47D5-AADA-53C3F5B919E6}"/>
    <hyperlink ref="J74" r:id="rId70" display="https://apps.des.wa.gov/contracting/14822 Project Management Contract WaferWire - signed.pdf" xr:uid="{3FA4EB43-3D4B-4AE5-B4DE-F41236A14A95}"/>
    <hyperlink ref="C24" r:id="rId71" xr:uid="{BF6DCF1D-CCFA-476F-B3DE-9FBC152D95D1}"/>
    <hyperlink ref="J24" r:id="rId72" display="https://apps.des.wa.gov/contracting/14822 Project Management Contract for Destiny Technologies International.pdf" xr:uid="{F971ABB1-F2EC-4D1B-A42D-AD1EB174687A}"/>
    <hyperlink ref="N14" r:id="rId73" xr:uid="{649708E1-CB0B-416C-80F1-E8EB57D201B9}"/>
    <hyperlink ref="N15" r:id="rId74" xr:uid="{8279D32B-0EEB-49F5-A6ED-F8483B20FEE3}"/>
    <hyperlink ref="C9" r:id="rId75" xr:uid="{D10AA1BB-8641-4707-B6B3-1ACA45328293}"/>
    <hyperlink ref="J8" r:id="rId76" xr:uid="{CEAA8B29-26E9-47A7-9416-9886BD216F13}"/>
    <hyperlink ref="N8" r:id="rId77" xr:uid="{1FD6BF89-C48B-4FA4-B68E-2DE63FA48342}"/>
    <hyperlink ref="N31" r:id="rId78" xr:uid="{CA677D62-16F5-434B-AC8A-1AD01B666727}"/>
    <hyperlink ref="N53" r:id="rId79" xr:uid="{24DD2C19-E568-42A6-9E8A-C0B33316746A}"/>
    <hyperlink ref="N69" r:id="rId80" xr:uid="{D16ABAE8-D1A8-445A-A544-1257166BAE06}"/>
    <hyperlink ref="N16" r:id="rId81" xr:uid="{C31474E6-5E3A-4BD0-BF0E-922C00FA43C4}"/>
    <hyperlink ref="N70" r:id="rId82" xr:uid="{89EE5CF6-0212-48E3-A549-36BF90C0DC8B}"/>
    <hyperlink ref="N54" r:id="rId83" xr:uid="{863D8FB8-A0D2-4E52-B569-640F60D8E715}"/>
    <hyperlink ref="N45" r:id="rId84" xr:uid="{6B2690B9-FC60-4E96-9097-E84E0DE56AE1}"/>
    <hyperlink ref="N24" r:id="rId85" xr:uid="{4F5AC88C-358B-4991-B8B4-FA29407210B2}"/>
    <hyperlink ref="N36" r:id="rId86" xr:uid="{C225373E-B090-4A0D-8126-BA9B36D41C0F}"/>
    <hyperlink ref="N65" r:id="rId87" xr:uid="{0D56AEB8-FCCB-457B-9DC8-E2CA9E7EBD92}"/>
    <hyperlink ref="N35" r:id="rId88" xr:uid="{79CB4D27-A3EB-4444-A283-B889EC1EEFFD}"/>
    <hyperlink ref="N19" r:id="rId89" xr:uid="{EBC6DCB1-6323-4122-BE66-E44F3D6149A9}"/>
    <hyperlink ref="C59" r:id="rId90" xr:uid="{4A91FB43-5107-4232-87AD-E788432A1F9B}"/>
    <hyperlink ref="J59" r:id="rId91" display="https://apps.des.wa.gov/contracting/14822 Project Management Contract Slalom - signed.pdf" xr:uid="{85B0575D-0150-4C44-8FFB-8D112711E089}"/>
    <hyperlink ref="C71" r:id="rId92" xr:uid="{B2B9C08F-CBA1-43B9-A6D8-8C26DC4F85EB}"/>
    <hyperlink ref="J71" r:id="rId93" display="https://apps.des.wa.gov/contracting/14822 Project Management Contract Vorsite - signed.pdf" xr:uid="{06AEA214-4A7D-4535-84E5-375437479E7C}"/>
    <hyperlink ref="K4" r:id="rId94" display="https://apps.des.wa.gov/contracting/14822 IT Project Management Contract Amendment for 22nd Century Technologies - signed.pdf" xr:uid="{84D70956-A698-4734-97BC-2AE919C5D23D}"/>
    <hyperlink ref="K9" r:id="rId95" display="https://apps.des.wa.gov/contracting/14822 IT Project Management Contract Amendment for AgreeYa Solutions - signed.pdf" xr:uid="{274698B1-5D55-46EA-A663-F12E36BF696B}"/>
    <hyperlink ref="K11" r:id="rId96" display="https://apps.des.wa.gov/contracting/14822 IT Project Management Contract Amendment for Berry Dunn McNeil &amp; Parker - signed.pdf" xr:uid="{9E35CA97-82ED-4B55-BFA7-1951EE74043C}"/>
    <hyperlink ref="K14" r:id="rId97" display="https://apps.des.wa.gov/contracting/14822 IT Project Management Contract Amendment for California Creative Solutions - signed.pdf" xr:uid="{187C2725-C418-40B6-9678-0661789350CB}"/>
    <hyperlink ref="K17" r:id="rId98" display="https://apps.des.wa.gov/contracting/14822 IT Project Management Contract Amendment for CimpleSquare - signed.pdf" xr:uid="{69E7FAB1-8D64-4824-A2DE-E3E800F7791E}"/>
    <hyperlink ref="K22" r:id="rId99" display="https://apps.des.wa.gov/contracting/14822 IT Project Management Contract Amendment for CRI Advantage - signed.pdf" xr:uid="{D38B98DD-6F3E-4ADA-B6E0-6CD0B4A37E1B}"/>
    <hyperlink ref="K23" r:id="rId100" display="https://apps.des.wa.gov/contracting/14822 IT Project Management Contract Amendment for CSG Government Solutions - signed.pdf" xr:uid="{15F7E97F-DFEF-41C2-9ACB-EA966E1F0F56}"/>
    <hyperlink ref="K25" r:id="rId101" display="https://apps.des.wa.gov/contracting/14822 IT Project Management Contract Amendment for Elyon International - signed.pdf" xr:uid="{F6080D8A-FF3D-449D-999D-6F1090B0E3B4}"/>
    <hyperlink ref="K26" r:id="rId102" display="https://apps.des.wa.gov/contracting/14822 IT Project Management Contract Amendment for Guidacent - signed.pdf" xr:uid="{1C7F0725-548A-473E-8DE9-A03943EE80F8}"/>
    <hyperlink ref="K29" r:id="rId103" display="https://apps.des.wa.gov/contracting/14822 IT Project Management Contract Amendment for InnoSoul - signed.pdf" xr:uid="{DC98D464-7644-4FDB-A9FF-CA5217178924}"/>
    <hyperlink ref="K30" r:id="rId104" display="https://apps.des.wa.gov/contracting/14822 IT Project Management Contract Amendment for InstantServe - signed.pdf" xr:uid="{79686CB3-20BD-4D0B-83ED-5953B9B48C8B}"/>
    <hyperlink ref="K35" r:id="rId105" display="https://apps.des.wa.gov/contracting/14822 IT Project Management Contract Amendment for Kelly Services - signed.pdf" xr:uid="{65308FD0-67F6-4774-AF8C-740DD3932170}"/>
    <hyperlink ref="K36" r:id="rId106" display="https://apps.des.wa.gov/contracting/14822 IT Project Management Contract Amendment for Liberum - signed.pdf" xr:uid="{4F4488E5-362F-4933-8FC9-E1906265FDB5}"/>
    <hyperlink ref="K37" r:id="rId107" display="https://apps.des.wa.gov/contracting/14822 IT Project Management Contract Amendment for Linea Solutions - signed.pdf" xr:uid="{281F7A82-8190-4F8B-B1E1-03660BA6482E}"/>
    <hyperlink ref="K38" r:id="rId108" display="https://apps.des.wa.gov/contracting/14822 IT Project Management Contract Amendment for Mars Tech Solutions - signed.pdf" xr:uid="{445024B2-EE63-4B74-8A1E-0B2E6AFA1552}"/>
    <hyperlink ref="K40" r:id="rId109" display="https://apps.des.wa.gov/contracting/14822 IT Project Management Contract Amendment for Maxisys - signed.pdf" xr:uid="{53A103B1-2EE3-4A39-9550-0C15DCBA5D7E}"/>
    <hyperlink ref="K42" r:id="rId110" display="https://apps.des.wa.gov/contracting/14822 IT Project Management Contract Amendment for Next Generation Technology - signed.pdf" xr:uid="{05FEB2CF-9B0A-49AC-9B00-0190028F2BCF}"/>
    <hyperlink ref="K44" r:id="rId111" display="https://apps.des.wa.gov/contracting/14822 IT Project Management Contract Amendment for Novalink Solutions - signed.pdf" xr:uid="{D0CC9720-03EA-4BCE-8719-5339855F6169}"/>
    <hyperlink ref="K45" r:id="rId112" display="https://apps.des.wa.gov/contracting/14822 IT Project Management Contract Amendment for Plante &amp; Moran - signed.pdf" xr:uid="{427DBA90-F627-4818-81E4-E2C84E3755F6}"/>
    <hyperlink ref="K46" r:id="rId113" display="https://apps.des.wa.gov/contracting/14822 IT Project Management Contract Amendment for Pro Innovation - signed.pdf" xr:uid="{5D45C0D3-D1FF-4F2A-8FF0-271891ACE9C3}"/>
    <hyperlink ref="K47" r:id="rId114" display="https://apps.des.wa.gov/contracting/14822 IT Project Management Contract Amendment for Project Corps - signed.pdf" xr:uid="{B6A8BF59-80A5-40AB-B326-3A9694942D04}"/>
    <hyperlink ref="K49" r:id="rId115" display="https://apps.des.wa.gov/contracting/14822 IT Project Management Contract Amendment for Public Knowledge - signed.pdf" xr:uid="{80D88D88-040D-43CD-85CB-862408033C31}"/>
    <hyperlink ref="K51" r:id="rId116" display="https://apps.des.wa.gov/contracting/14822 IT Project Management Contract Amendment for Renaissance Strategic Consulting - signed.pdf" xr:uid="{001228F6-838A-4DB5-A82E-AF1BECEC7766}"/>
    <hyperlink ref="K54" r:id="rId117" display="https://apps.des.wa.gov/contracting/14822 IT Project Management Contract Amendment for Olympic Technologies - signed.pdf" xr:uid="{0AAA7BCA-997C-42AB-A32D-AA9B9191963F}"/>
    <hyperlink ref="K57" r:id="rId118" display="https://apps.des.wa.gov/contracting/14822 IT Project Management Contract Amendment for Sia Partners - signed.pdf" xr:uid="{15AE4636-9365-4188-A682-4A48F471A7B3}"/>
    <hyperlink ref="K65" r:id="rId119" display="https://apps.des.wa.gov/contracting/14822 IT Project Management Contract Amendment for SunPlus Data Group - signed.pdf" xr:uid="{BBBB7C3E-C808-416E-9B19-4C29A5FEA877}"/>
    <hyperlink ref="K68" r:id="rId120" display="https://apps.des.wa.gov/contracting/14822 IT Project Management Contract Amendment for TommyTQL - signed.pdf" xr:uid="{3BF57C58-1AD2-43C4-9EE3-EC3AD1673E96}"/>
    <hyperlink ref="K67" r:id="rId121" display="https://apps.des.wa.gov/contracting/14822 IT Project Management Contract Amendment for The Evolver’s Group - signed.pdf" xr:uid="{01D8C1B4-18C9-4298-B9A9-D0AB947C648D}"/>
    <hyperlink ref="K69" r:id="rId122" display="https://apps.des.wa.gov/contracting/14822 IT Project Management Contract Amendment for Treinen Associates - signed.pdf" xr:uid="{53041FC4-382F-4AC9-B913-9BA0C8D45297}"/>
    <hyperlink ref="K70" r:id="rId123" display="https://apps.des.wa.gov/contracting/14822 IT Project Management Contract Amendment for Vivid Co. - signed.pdf" xr:uid="{8A928FF2-E691-4D37-A083-445C7B10B512}"/>
    <hyperlink ref="K72" r:id="rId124" display="https://apps.des.wa.gov/contracting/14822 IT Project Management Contract Amendment for vTech Solutions - signed.pdf" xr:uid="{D61E63C2-8907-4FD1-B503-26D7FB7BC35F}"/>
    <hyperlink ref="K75" r:id="rId125" display="https://apps.des.wa.gov/contracting/14822 Project Management Contract for XeroOne Systems - signed.pdf" xr:uid="{A7356D1E-1A8C-48FB-A215-51BC378B95B8}"/>
    <hyperlink ref="K74" r:id="rId126" display="https://apps.des.wa.gov/contracting/14822 IT Project Management Contract Amendment for WaferWire Cloud Technologies - signed.pdf" xr:uid="{0A2681DD-27E2-489A-AD89-D132A4C2DC63}"/>
    <hyperlink ref="K73" r:id="rId127" display="https://apps.des.wa.gov/contracting/14822 IT Project Management Contract Amendment for W3, dba Healthcare IT Leaders - signed.pdf" xr:uid="{31CD1462-FAFE-4A2E-B9A3-53CF183D95C9}"/>
    <hyperlink ref="K71" r:id="rId128" display="https://apps.des.wa.gov/contracting/14822 IT Project Management Contract Amendment for Vorsite - signed.pdf" xr:uid="{EDEFD216-CBAC-4B05-9F3C-7BBD19C128C3}"/>
    <hyperlink ref="K66" r:id="rId129" display="https://apps.des.wa.gov/contracting/14822 IT Project Management Contract Amendment for Technology Management Solutions - signed.pdf" xr:uid="{31F5DC4D-80BA-4966-A322-C509ED97233C}"/>
    <hyperlink ref="K64" r:id="rId130" display="https://apps.des.wa.gov/contracting/14822 IT Project Management Contract Amendment for Stellar Associates - signed.pdf" xr:uid="{03D18E88-7BEC-48DF-9F01-E32C39560BC4}"/>
    <hyperlink ref="K63" r:id="rId131" display="https://apps.des.wa.gov/contracting/14822 IT Project Management Contract Amendment Speridian Technologies - signed.pdf" xr:uid="{FB85E3BB-9E29-49A4-8567-1465DFBCA197}"/>
    <hyperlink ref="K62" r:id="rId132" display="https://apps.des.wa.gov/contracting/14822 IT Project Management Contract Amendment for Sophus IT Solutions - signed.pdf" xr:uid="{CF819F4B-1E96-4304-B301-4566FAB0A8AE}"/>
    <hyperlink ref="K56" r:id="rId133" display="https://apps.des.wa.gov/contracting/14822 IT Project Management Contract Amendment for Shoop Custom Enterprises - signed.pdf" xr:uid="{AB3DCBB0-2DB2-4470-9DAE-B0F0EDF892B5}"/>
    <hyperlink ref="K55" r:id="rId134" display="https://apps.des.wa.gov/contracting/14822 IT Project Management Contract Amendment for Serenity InfoTech - signed.pdf" xr:uid="{5AE5C963-03BF-42C3-871F-B5B6FDFCB886}"/>
    <hyperlink ref="K53" r:id="rId135" display="https://apps.des.wa.gov/contracting/14822 IT Project Management Contract Amendment for Sabot Consulting - signed.pdf" xr:uid="{43BB1763-4D17-44C0-AD0B-18433F39B04A}"/>
    <hyperlink ref="K52" r:id="rId136" display="https://apps.des.wa.gov/contracting/14822 IT Project Management Contract Amendment for Resource Logistics - signed.pdf" xr:uid="{31C6A240-5B02-46AE-A0FD-DF65C0EDA8F7}"/>
    <hyperlink ref="K50" r:id="rId137" display="https://apps.des.wa.gov/contracting/14822 IT Project Management Contract Amendment for Raj Technologies - signed.pdf" xr:uid="{7A6474B8-3C70-4FB7-B140-3092BE1CE3A6}"/>
    <hyperlink ref="K48" r:id="rId138" display="https://apps.des.wa.gov/contracting/14822 IT Project Management Contract Amendment for ProjTek - signed.pdf" xr:uid="{A6323974-338F-4B19-9D3A-F5825D9A23A7}"/>
    <hyperlink ref="K43" r:id="rId139" display="https://apps.des.wa.gov/contracting/14822 IT Project Management Contract Amendment for NexTurn - signed.pdf" xr:uid="{32590443-14FE-40C8-894D-7463071BC16F}"/>
    <hyperlink ref="K41" r:id="rId140" display="https://apps.des.wa.gov/contracting/14822 IT Project Management Contract Amendment for Meserow Design - signed.pdf" xr:uid="{4D228CE6-8ABE-4AA3-92CF-CB34E3D5A931}"/>
    <hyperlink ref="K39" r:id="rId141" display="https://apps.des.wa.gov/contracting/14822 IT Project Management Contract Amendment for Maximus US Services - signed.pdf" xr:uid="{95AC1C2B-DC55-418B-A51C-39716578C314}"/>
    <hyperlink ref="K34" r:id="rId142" display="https://apps.des.wa.gov/contracting/14822 IT Project Management Contract Amendment for INUIX - signed.pdf" xr:uid="{7BD0DFA2-0334-47EB-A561-A1FCE3888749}"/>
    <hyperlink ref="K31" r:id="rId143" display="https://apps.des.wa.gov/contracting/14822 IT Project Management Contract Amendment for Integrated Solutions Group - signed.pdf" xr:uid="{7F2A3310-5204-4A5F-9E8A-6DF082644E73}"/>
    <hyperlink ref="K32" r:id="rId144" display="https://apps.des.wa.gov/contracting/14822 IT Project Management Contract Amendment for Integrated Technology Solutions and Services - signed.pdf" xr:uid="{703A7D3E-4617-45DC-9A3E-1F2183B9EAB5}"/>
    <hyperlink ref="K33" r:id="rId145" display="https://apps.des.wa.gov/contracting/14822 IT Project Management Contract Amendment for International Projects Consultancy Services - signed.pdf" xr:uid="{13D40B89-981E-44E3-B591-059028E44207}"/>
    <hyperlink ref="K21" r:id="rId146" display="https://apps.des.wa.gov/contracting/14822 IT Project Management Contract Amendment for COOLSOFT - signed.pdf" xr:uid="{B438B5DF-1349-472A-B182-0BA750404F84}"/>
    <hyperlink ref="K16" r:id="rId147" display="https://apps.des.wa.gov/contracting/14822 IT Project Management Contract Amendment for Case Associates - signed.pdf" xr:uid="{34844548-CB5B-4538-B180-0FDDA86DEBB9}"/>
    <hyperlink ref="K10" r:id="rId148" display="https://apps.des.wa.gov/contracting/14822 IT Project Management Contract Amendment for Anthro-Tech - signed.pdf" xr:uid="{B03CC7D6-71AA-40A6-A16F-081F9602294E}"/>
    <hyperlink ref="K61" r:id="rId149" display="https://apps.des.wa.gov/contracting/14822 IT Project Management Contract Amendment for SoftHQ - signed.pdf" xr:uid="{0CF88C61-2AA7-476A-BA45-A320DE20A62E}"/>
    <hyperlink ref="K58" r:id="rId150" display="https://apps.des.wa.gov/contracting/14822 IT Project Management Contract Amendment for Sigma Consultants Group - signed.pdf" xr:uid="{48DD250D-57D7-4ED2-8293-055E6F0D3BC2}"/>
    <hyperlink ref="K59" r:id="rId151" display="https://apps.des.wa.gov/contracting/14822 IT Project Management Contract Amendment for Slalom - signed.pdf" xr:uid="{9072E265-BCF5-4766-9703-446308238327}"/>
    <hyperlink ref="K27" r:id="rId152" display="https://apps.des.wa.gov/contracting/14822 IT Project Management Contract Amendment for Guidehouse - signed.pdf" xr:uid="{1B1DF1C5-6E8F-4605-8103-289E12CE3447}"/>
    <hyperlink ref="K60" r:id="rId153" display="https://apps.des.wa.gov/contracting/14822 IT Project Management Contract Amendment for Smart Information Management Systems - signed.pdf" xr:uid="{FFD2F9FE-E3B2-41BD-A104-7968E1572185}"/>
    <hyperlink ref="K19" r:id="rId154" display="https://apps.des.wa.gov/contracting/14822 IT Project Management Contract Amendment Comagine Health - signed.pdf" xr:uid="{70BDDCAD-7104-4B47-A6FD-30A9BB10749E}"/>
    <hyperlink ref="N71" r:id="rId155" xr:uid="{B4B2E751-9B32-4F2D-AD2B-F16025549568}"/>
    <hyperlink ref="K7" r:id="rId156" display="https://apps.des.wa.gov/contracting/14822 IT Project Management Contract Amendment for Accenture - signed.pdf" xr:uid="{9C701A75-B9C7-43A0-9E71-838DC1A2099B}"/>
    <hyperlink ref="K20" r:id="rId157" display="https://apps.des.wa.gov/contracting/14822 IT Project Management Contract Amendment for Computer Consultants International - signed.pdf" xr:uid="{6D33F9E8-4ED9-41F6-BD34-F032A01A6067}"/>
    <hyperlink ref="K18" r:id="rId158" display="https://apps.des.wa.gov/contracting/14822 IT Project Management Contract Amendment for CodeSmart - signed.pdf" xr:uid="{F7045F29-E50F-4052-AE3E-E5BAD0874DBE}"/>
    <hyperlink ref="K15" r:id="rId159" display="https://apps.des.wa.gov/contracting/14822 IT Project Management Contract Amendment for CapTech Ventures - signed.pdf" xr:uid="{87E7AD52-0FEB-447F-ABAE-7B1A50A86BAB}"/>
    <hyperlink ref="K76" r:id="rId160" display="https://apps.des.wa.gov/contracting/14822 IT Project Management Contract Amendment Zones - signed.pdf" xr:uid="{C9E752DC-8E2D-4E39-ADB9-0D00DB53270C}"/>
    <hyperlink ref="K5" r:id="rId161" display="https://apps.des.wa.gov/contracting/14822 IT Project Management Contract Amendment for 3K Technologies - signed.pdf" xr:uid="{3327050D-182A-47D0-BA8F-9FB067D52C61}"/>
    <hyperlink ref="K6" r:id="rId162" display="https://apps.des.wa.gov/contracting/14822 IT Project Management Contract Amendment for accel bi - signed.pdf" xr:uid="{7D502493-AF3C-4E5E-B224-73A3649F9575}"/>
    <hyperlink ref="K8" r:id="rId163" display="https://apps.des.wa.gov/contracting/14822 IT Project Management Contract Amendment for Adekoya Business Consulting - signed.pdf" xr:uid="{EEF0FF37-3AA8-4ECE-AB24-86A1F717F4A0}"/>
    <hyperlink ref="K13" r:id="rId164" display="https://apps.des.wa.gov/contracting/14822 IT Project Management Contract Amendment for Bluecrane - signed.pdf" xr:uid="{8643A0CD-C6E7-4572-B6C6-0EFBF529978C}"/>
    <hyperlink ref="K28" r:id="rId165" display="https://apps.des.wa.gov/contracting/IT Project Management Contract Amendment InfiCare Technologies - signed.pdf" xr:uid="{FFA2A1C0-D887-4864-988E-CC652629FA21}"/>
    <hyperlink ref="K24" r:id="rId166" display="https://apps.des.wa.gov/contracting/14822 IT Project Management Contract Amendment for Destiny Technologies International - signed.pdf" xr:uid="{4B03B7E4-4FE4-44CD-AE71-2D19E8F0CFBE}"/>
    <hyperlink ref="N34" r:id="rId167" xr:uid="{DE294538-3226-4A51-BBF2-FE149C5604C2}"/>
    <hyperlink ref="N66" r:id="rId168" display="https://gcc02.safelinks.protection.outlook.com/?url=https%3A%2F%2Fwww.tms-inc.net%2F&amp;data=05%7C02%7Ckatie.berkhoudt%40des.wa.gov%7C0c4148b2ffe04ad66fbe08dd7937b170%7C11d0e217264e400a8ba057dcc127d72d%7C0%7C0%7C638800002294235203%7CUnknown%7CTWFpbGZsb3d8eyJFbXB0eU1hcGkiOnRydWUsIlYiOiIwLjAuMDAwMCIsIlAiOiJXaW4zMiIsIkFOIjoiTWFpbCIsIldUIjoyfQ%3D%3D%7C0%7C%7C%7C&amp;sdata=I11ID9ymCKYyIFMGKFb8wI2bFpA0VTXjMlyGuarZ4jM%3D&amp;reserved=0" xr:uid="{2E00B031-A438-4AEC-8AB3-417818ED4D94}"/>
    <hyperlink ref="K12" r:id="rId169" display="https://apps.des.wa.gov/contracting/14822 IT Project Management Amended and Restated Contract Bienabee - signed.pdf" xr:uid="{91BD49C0-A24A-42DE-93B4-6A3D22837860}"/>
    <hyperlink ref="N76" r:id="rId170" display="https://gcc02.safelinks.protection.outlook.com/?url=https%3A%2F%2Fwww.zones.com%2Fsite%2Fstatics%2Fstatic_page.html%3Fname%3Dpublic-sector-it-solutions%2Fcontracts%2Fwa-state-it-project-management-contracts&amp;data=05%7C02%7Ckatie.berkhoudt%40des.wa.gov%7C32b7781d4b0c46acf2f708dd8443ee78%7C11d0e217264e400a8ba057dcc127d72d%7C0%7C0%7C638812149478875569%7CUnknown%7CTWFpbGZsb3d8eyJFbXB0eU1hcGkiOnRydWUsIlYiOiIwLjAuMDAwMCIsIlAiOiJXaW4zMiIsIkFOIjoiTWFpbCIsIldUIjoyfQ%3D%3D%7C0%7C%7C%7C&amp;sdata=6zRePURdhipEsnOn2wAYBJFoJLnpHOepxi%2FOLH5urbE%3D&amp;reserved=0" xr:uid="{091F2BD2-F46B-4D65-BA2C-461265FB48C6}"/>
    <hyperlink ref="N39" r:id="rId171" display="https://gcc02.safelinks.protection.outlook.com/?url=https%3A%2F%2Fmaximus.com%2Fstate-and-local-campaigns%2Fprogram-modernization-consulting&amp;data=05%7C02%7Cdesitps%40des.wa.gov%7Cace7d1026ca24a6a3b0108dd86a03304%7C11d0e217264e400a8ba057dcc127d72d%7C0%7C0%7C638814744796698326%7CUnknown%7CTWFpbGZsb3d8eyJFbXB0eU1hcGkiOnRydWUsIlYiOiIwLjAuMDAwMCIsIlAiOiJXaW4zMiIsIkFOIjoiTWFpbCIsIldUIjoyfQ%3D%3D%7C0%7C%7C%7C&amp;sdata=OKeubNr62u1N%2FHMs2nngWR4jghACIr4GkTx%2FZ7zz2co%3D&amp;reserved=0" xr:uid="{FDDA9A4D-C93B-4F51-9C54-52748E15A9D2}"/>
  </hyperlinks>
  <pageMargins left="0.7" right="0.7" top="0.75" bottom="0.75" header="0.3" footer="0.3"/>
  <pageSetup orientation="portrait" r:id="rId17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7D4DE8-C4C2-46CC-ABEF-A5C1FCA49D5F}">
  <dimension ref="A1:F74"/>
  <sheetViews>
    <sheetView workbookViewId="0">
      <selection sqref="A1:F74"/>
    </sheetView>
  </sheetViews>
  <sheetFormatPr defaultRowHeight="14.5" x14ac:dyDescent="0.35"/>
  <cols>
    <col min="1" max="1" width="24" customWidth="1"/>
    <col min="2" max="2" width="22.26953125" customWidth="1"/>
    <col min="3" max="3" width="19.81640625" customWidth="1"/>
    <col min="4" max="4" width="18.54296875" customWidth="1"/>
    <col min="5" max="5" width="16" customWidth="1"/>
    <col min="6" max="6" width="22.1796875" customWidth="1"/>
  </cols>
  <sheetData>
    <row r="1" spans="1:6" x14ac:dyDescent="0.35">
      <c r="A1" s="25">
        <v>78.75</v>
      </c>
      <c r="B1" s="25">
        <v>120.75</v>
      </c>
      <c r="C1" s="25">
        <v>157.5</v>
      </c>
      <c r="D1" s="25">
        <v>78.75</v>
      </c>
      <c r="E1" s="25">
        <v>120.75</v>
      </c>
      <c r="F1" s="25">
        <v>157.5</v>
      </c>
    </row>
    <row r="2" spans="1:6" x14ac:dyDescent="0.35">
      <c r="A2" s="25">
        <v>84</v>
      </c>
      <c r="B2" s="25">
        <v>99.75</v>
      </c>
      <c r="C2" s="25">
        <v>120.75</v>
      </c>
      <c r="D2" s="25">
        <v>89.25</v>
      </c>
      <c r="E2" s="25">
        <v>105</v>
      </c>
      <c r="F2" s="25">
        <v>126</v>
      </c>
    </row>
    <row r="3" spans="1:6" x14ac:dyDescent="0.35">
      <c r="A3" s="25"/>
      <c r="B3" s="25">
        <v>78.75</v>
      </c>
      <c r="C3" s="25">
        <v>89.25</v>
      </c>
      <c r="D3" s="25"/>
      <c r="E3" s="25">
        <v>118.125</v>
      </c>
      <c r="F3" s="25">
        <v>133.875</v>
      </c>
    </row>
    <row r="4" spans="1:6" x14ac:dyDescent="0.35">
      <c r="A4" s="25">
        <v>109.095</v>
      </c>
      <c r="B4" s="25">
        <v>142.61099999999999</v>
      </c>
      <c r="C4" s="25">
        <v>204.9915</v>
      </c>
      <c r="D4" s="25">
        <v>109.095</v>
      </c>
      <c r="E4" s="25">
        <v>142.61099999999999</v>
      </c>
      <c r="F4" s="25">
        <v>204.9915</v>
      </c>
    </row>
    <row r="5" spans="1:6" x14ac:dyDescent="0.35">
      <c r="A5" s="25">
        <v>223.65</v>
      </c>
      <c r="B5" s="25">
        <v>282.45</v>
      </c>
      <c r="C5" s="25">
        <v>311.85000000000002</v>
      </c>
      <c r="D5" s="25">
        <v>223.65</v>
      </c>
      <c r="E5" s="25">
        <v>282.45</v>
      </c>
      <c r="F5" s="25">
        <v>311.85000000000002</v>
      </c>
    </row>
    <row r="6" spans="1:6" x14ac:dyDescent="0.35">
      <c r="A6" s="25">
        <v>220.5</v>
      </c>
      <c r="B6" s="25">
        <v>241.5</v>
      </c>
      <c r="C6" s="25">
        <v>262.5</v>
      </c>
      <c r="D6" s="25">
        <v>231</v>
      </c>
      <c r="E6" s="25">
        <v>252</v>
      </c>
      <c r="F6" s="25">
        <v>273</v>
      </c>
    </row>
    <row r="7" spans="1:6" x14ac:dyDescent="0.35">
      <c r="A7" s="25">
        <v>78.75</v>
      </c>
      <c r="B7" s="25">
        <v>94.5</v>
      </c>
      <c r="C7" s="25">
        <v>110.25</v>
      </c>
      <c r="D7" s="25">
        <v>89.25</v>
      </c>
      <c r="E7" s="25">
        <v>105</v>
      </c>
      <c r="F7" s="25">
        <v>120.75</v>
      </c>
    </row>
    <row r="8" spans="1:6" x14ac:dyDescent="0.35">
      <c r="A8" s="25">
        <v>173.25</v>
      </c>
      <c r="B8" s="25">
        <v>194.25</v>
      </c>
      <c r="C8" s="25">
        <v>220.5</v>
      </c>
      <c r="D8" s="25">
        <v>173.25</v>
      </c>
      <c r="E8" s="25">
        <v>194.25</v>
      </c>
      <c r="F8" s="25">
        <v>220.5</v>
      </c>
    </row>
    <row r="9" spans="1:6" x14ac:dyDescent="0.35">
      <c r="A9" s="25">
        <v>273</v>
      </c>
      <c r="B9" s="25">
        <v>336</v>
      </c>
      <c r="C9" s="25">
        <v>367.5</v>
      </c>
      <c r="D9" s="25">
        <v>300.3</v>
      </c>
      <c r="E9" s="25">
        <v>369.6</v>
      </c>
      <c r="F9" s="25">
        <v>404.25</v>
      </c>
    </row>
    <row r="10" spans="1:6" x14ac:dyDescent="0.35">
      <c r="A10" s="43">
        <v>105</v>
      </c>
      <c r="B10" s="43">
        <v>120.75</v>
      </c>
      <c r="C10" s="43">
        <v>131.25</v>
      </c>
      <c r="D10" s="43">
        <v>157.5</v>
      </c>
      <c r="E10" s="43">
        <v>173.25</v>
      </c>
      <c r="F10" s="43">
        <v>183.75</v>
      </c>
    </row>
    <row r="11" spans="1:6" x14ac:dyDescent="0.35">
      <c r="A11" s="36">
        <v>131.25</v>
      </c>
      <c r="B11" s="36"/>
      <c r="C11" s="36">
        <v>204.75</v>
      </c>
      <c r="D11" s="36">
        <v>131.25</v>
      </c>
      <c r="E11" s="36"/>
      <c r="F11" s="36">
        <v>204.75</v>
      </c>
    </row>
    <row r="12" spans="1:6" x14ac:dyDescent="0.35">
      <c r="A12" s="25">
        <v>81.900000000000006</v>
      </c>
      <c r="B12" s="25">
        <v>94.5</v>
      </c>
      <c r="C12" s="25">
        <v>105</v>
      </c>
      <c r="D12" s="25">
        <v>87.15</v>
      </c>
      <c r="E12" s="25">
        <v>99.75</v>
      </c>
      <c r="F12" s="25">
        <v>110.25</v>
      </c>
    </row>
    <row r="13" spans="1:6" x14ac:dyDescent="0.35">
      <c r="A13" s="25">
        <v>147</v>
      </c>
      <c r="B13" s="25">
        <v>173.25</v>
      </c>
      <c r="C13" s="25">
        <v>225.75</v>
      </c>
      <c r="D13" s="25">
        <v>147</v>
      </c>
      <c r="E13" s="25">
        <v>173.25</v>
      </c>
      <c r="F13" s="25">
        <v>225.75</v>
      </c>
    </row>
    <row r="14" spans="1:6" x14ac:dyDescent="0.35">
      <c r="A14" s="25">
        <v>147</v>
      </c>
      <c r="B14" s="25">
        <v>189</v>
      </c>
      <c r="C14" s="25">
        <v>231</v>
      </c>
      <c r="D14" s="25">
        <v>147</v>
      </c>
      <c r="E14" s="25">
        <v>189</v>
      </c>
      <c r="F14" s="25">
        <v>231</v>
      </c>
    </row>
    <row r="15" spans="1:6" x14ac:dyDescent="0.35">
      <c r="A15" s="25">
        <v>99.75</v>
      </c>
      <c r="B15" s="25">
        <v>115.5</v>
      </c>
      <c r="C15" s="25">
        <v>136.5</v>
      </c>
      <c r="D15" s="25">
        <v>99.75</v>
      </c>
      <c r="E15" s="25">
        <v>115.5</v>
      </c>
      <c r="F15" s="25">
        <v>136.5</v>
      </c>
    </row>
    <row r="16" spans="1:6" x14ac:dyDescent="0.35">
      <c r="A16" s="25">
        <v>103.95</v>
      </c>
      <c r="B16" s="25">
        <v>124.95</v>
      </c>
      <c r="C16" s="25">
        <v>166.95</v>
      </c>
      <c r="D16" s="25">
        <v>103.95</v>
      </c>
      <c r="E16" s="25">
        <v>124.95</v>
      </c>
      <c r="F16" s="25">
        <v>166.95</v>
      </c>
    </row>
    <row r="17" spans="1:6" x14ac:dyDescent="0.35">
      <c r="A17" s="25">
        <v>105</v>
      </c>
      <c r="B17" s="25">
        <v>131.25</v>
      </c>
      <c r="C17" s="25">
        <v>183.75</v>
      </c>
      <c r="D17" s="25">
        <v>105</v>
      </c>
      <c r="E17" s="25">
        <v>131.25</v>
      </c>
      <c r="F17" s="25">
        <v>183.75</v>
      </c>
    </row>
    <row r="18" spans="1:6" x14ac:dyDescent="0.35">
      <c r="A18" s="25">
        <v>85.05</v>
      </c>
      <c r="B18" s="25">
        <v>94.5</v>
      </c>
      <c r="C18" s="25">
        <v>113.4</v>
      </c>
      <c r="D18" s="25">
        <v>94.5</v>
      </c>
      <c r="E18" s="25">
        <v>113.4</v>
      </c>
      <c r="F18" s="25">
        <v>126</v>
      </c>
    </row>
    <row r="19" spans="1:6" x14ac:dyDescent="0.35">
      <c r="A19" s="25"/>
      <c r="B19" s="25">
        <v>84</v>
      </c>
      <c r="C19" s="25">
        <v>99.75</v>
      </c>
      <c r="D19" s="25"/>
      <c r="E19" s="25">
        <v>84</v>
      </c>
      <c r="F19" s="25">
        <v>99.75</v>
      </c>
    </row>
    <row r="20" spans="1:6" x14ac:dyDescent="0.35">
      <c r="A20" s="25">
        <v>61.225500000000004</v>
      </c>
      <c r="B20" s="25">
        <v>83.086500000000001</v>
      </c>
      <c r="C20" s="25">
        <v>104.94750000000001</v>
      </c>
      <c r="D20" s="25">
        <v>61.225500000000004</v>
      </c>
      <c r="E20" s="25">
        <v>83.275500000000008</v>
      </c>
      <c r="F20" s="25">
        <v>104.94750000000001</v>
      </c>
    </row>
    <row r="21" spans="1:6" x14ac:dyDescent="0.35">
      <c r="A21" s="25">
        <v>152.25</v>
      </c>
      <c r="B21" s="25">
        <v>168</v>
      </c>
      <c r="C21" s="25">
        <v>194.25</v>
      </c>
      <c r="D21" s="25">
        <v>152.25</v>
      </c>
      <c r="E21" s="25">
        <v>168</v>
      </c>
      <c r="F21" s="25">
        <v>194.25</v>
      </c>
    </row>
    <row r="22" spans="1:6" x14ac:dyDescent="0.35">
      <c r="A22" s="40">
        <v>100.8</v>
      </c>
      <c r="B22" s="40"/>
      <c r="C22" s="40"/>
      <c r="D22" s="40">
        <v>100.8</v>
      </c>
      <c r="E22" s="40"/>
      <c r="F22" s="40"/>
    </row>
    <row r="23" spans="1:6" x14ac:dyDescent="0.35">
      <c r="A23" s="25">
        <v>68.25</v>
      </c>
      <c r="B23" s="25">
        <v>105</v>
      </c>
      <c r="C23" s="25">
        <v>147</v>
      </c>
      <c r="D23" s="25">
        <v>68.25</v>
      </c>
      <c r="E23" s="25">
        <v>105</v>
      </c>
      <c r="F23" s="25">
        <v>147</v>
      </c>
    </row>
    <row r="24" spans="1:6" x14ac:dyDescent="0.35">
      <c r="A24" s="25">
        <v>157.5</v>
      </c>
      <c r="B24" s="25">
        <v>204.75</v>
      </c>
      <c r="C24" s="25">
        <v>262.5</v>
      </c>
      <c r="D24" s="25">
        <v>157.5</v>
      </c>
      <c r="E24" s="25">
        <v>204.75</v>
      </c>
      <c r="F24" s="25">
        <v>262.5</v>
      </c>
    </row>
    <row r="25" spans="1:6" x14ac:dyDescent="0.35">
      <c r="A25" s="25">
        <v>194.25</v>
      </c>
      <c r="B25" s="25">
        <v>250.95</v>
      </c>
      <c r="C25" s="25">
        <v>309.75</v>
      </c>
      <c r="D25" s="25">
        <v>194.25</v>
      </c>
      <c r="E25" s="25">
        <v>250.95</v>
      </c>
      <c r="F25" s="25">
        <v>309.75</v>
      </c>
    </row>
    <row r="26" spans="1:6" x14ac:dyDescent="0.35">
      <c r="A26" s="25">
        <v>47.25</v>
      </c>
      <c r="B26" s="25">
        <v>68.25</v>
      </c>
      <c r="C26" s="25">
        <v>89.25</v>
      </c>
      <c r="D26" s="25">
        <v>70.875</v>
      </c>
      <c r="E26" s="25">
        <v>102.375</v>
      </c>
      <c r="F26" s="25">
        <v>133.875</v>
      </c>
    </row>
    <row r="27" spans="1:6" x14ac:dyDescent="0.35">
      <c r="A27" s="25">
        <v>63</v>
      </c>
      <c r="B27" s="25">
        <v>84</v>
      </c>
      <c r="C27" s="25"/>
      <c r="D27" s="25">
        <v>63</v>
      </c>
      <c r="E27" s="25">
        <v>84</v>
      </c>
      <c r="F27" s="25"/>
    </row>
    <row r="28" spans="1:6" x14ac:dyDescent="0.35">
      <c r="A28" s="25">
        <v>57.75</v>
      </c>
      <c r="B28" s="25">
        <v>66.150000000000006</v>
      </c>
      <c r="C28" s="25">
        <v>78.75</v>
      </c>
      <c r="D28" s="25">
        <v>60.9</v>
      </c>
      <c r="E28" s="25">
        <v>70.349999999999994</v>
      </c>
      <c r="F28" s="25">
        <v>86.1</v>
      </c>
    </row>
    <row r="29" spans="1:6" x14ac:dyDescent="0.35">
      <c r="A29" s="25">
        <v>194.25</v>
      </c>
      <c r="B29" s="25">
        <v>204.75</v>
      </c>
      <c r="C29" s="25">
        <v>225.75</v>
      </c>
      <c r="D29" s="25">
        <v>194.25</v>
      </c>
      <c r="E29" s="25">
        <v>204.75</v>
      </c>
      <c r="F29" s="25">
        <v>225.75</v>
      </c>
    </row>
    <row r="30" spans="1:6" x14ac:dyDescent="0.35">
      <c r="A30" s="25">
        <v>63</v>
      </c>
      <c r="B30" s="25">
        <v>84</v>
      </c>
      <c r="C30" s="25">
        <v>110.25</v>
      </c>
      <c r="D30" s="25">
        <v>63</v>
      </c>
      <c r="E30" s="25">
        <v>84</v>
      </c>
      <c r="F30" s="25">
        <v>110.25</v>
      </c>
    </row>
    <row r="31" spans="1:6" x14ac:dyDescent="0.35">
      <c r="A31" s="25">
        <v>63</v>
      </c>
      <c r="B31" s="25">
        <v>115.5</v>
      </c>
      <c r="C31" s="25">
        <v>136.5</v>
      </c>
      <c r="D31" s="25">
        <v>63</v>
      </c>
      <c r="E31" s="25">
        <v>115.5</v>
      </c>
      <c r="F31" s="25">
        <v>136.5</v>
      </c>
    </row>
    <row r="32" spans="1:6" x14ac:dyDescent="0.35">
      <c r="A32" s="25">
        <v>63</v>
      </c>
      <c r="B32" s="25">
        <v>84</v>
      </c>
      <c r="C32" s="25">
        <v>105</v>
      </c>
      <c r="D32" s="25">
        <v>63</v>
      </c>
      <c r="E32" s="25">
        <v>84</v>
      </c>
      <c r="F32" s="25">
        <v>105</v>
      </c>
    </row>
    <row r="33" spans="1:6" x14ac:dyDescent="0.35">
      <c r="A33" s="25">
        <v>102.2175</v>
      </c>
      <c r="B33" s="25">
        <v>109.14750000000001</v>
      </c>
      <c r="C33" s="25">
        <v>119.54249999999999</v>
      </c>
      <c r="D33" s="25">
        <v>153.32625000000002</v>
      </c>
      <c r="E33" s="25">
        <v>163.72125</v>
      </c>
      <c r="F33" s="25">
        <v>179.31375</v>
      </c>
    </row>
    <row r="34" spans="1:6" x14ac:dyDescent="0.35">
      <c r="A34" s="25">
        <v>183.75</v>
      </c>
      <c r="B34" s="25">
        <v>220.5</v>
      </c>
      <c r="C34" s="25">
        <v>236.25</v>
      </c>
      <c r="D34" s="25">
        <v>183.75</v>
      </c>
      <c r="E34" s="25">
        <v>220.5</v>
      </c>
      <c r="F34" s="25">
        <v>236.25</v>
      </c>
    </row>
    <row r="35" spans="1:6" x14ac:dyDescent="0.35">
      <c r="A35" s="25">
        <v>133.875</v>
      </c>
      <c r="B35" s="25">
        <v>275.625</v>
      </c>
      <c r="C35" s="25">
        <v>291.375</v>
      </c>
      <c r="D35" s="25">
        <v>133.875</v>
      </c>
      <c r="E35" s="25">
        <v>275.625</v>
      </c>
      <c r="F35" s="25">
        <v>291.375</v>
      </c>
    </row>
    <row r="36" spans="1:6" x14ac:dyDescent="0.35">
      <c r="A36" s="25"/>
      <c r="B36" s="25">
        <v>71.400000000000006</v>
      </c>
      <c r="C36" s="25"/>
      <c r="D36" s="25"/>
      <c r="E36" s="25">
        <v>71.400000000000006</v>
      </c>
      <c r="F36" s="25"/>
    </row>
    <row r="37" spans="1:6" x14ac:dyDescent="0.35">
      <c r="A37" s="25">
        <v>208.845</v>
      </c>
      <c r="B37" s="25">
        <v>233.898</v>
      </c>
      <c r="C37" s="25">
        <v>258.9615</v>
      </c>
      <c r="D37" s="25">
        <v>208.845</v>
      </c>
      <c r="E37" s="25">
        <v>233.898</v>
      </c>
      <c r="F37" s="25">
        <v>258.9615</v>
      </c>
    </row>
    <row r="38" spans="1:6" x14ac:dyDescent="0.35">
      <c r="A38" s="25"/>
      <c r="B38" s="25">
        <v>152.25</v>
      </c>
      <c r="C38" s="25">
        <v>183.75</v>
      </c>
      <c r="D38" s="25"/>
      <c r="E38" s="25">
        <v>152.25</v>
      </c>
      <c r="F38" s="25">
        <v>183.75</v>
      </c>
    </row>
    <row r="39" spans="1:6" x14ac:dyDescent="0.35">
      <c r="A39" s="25">
        <v>115.5</v>
      </c>
      <c r="B39" s="25">
        <v>131.25</v>
      </c>
      <c r="C39" s="25">
        <v>141.75</v>
      </c>
      <c r="D39" s="25">
        <v>115.5</v>
      </c>
      <c r="E39" s="25">
        <v>131.25</v>
      </c>
      <c r="F39" s="25">
        <v>141.75</v>
      </c>
    </row>
    <row r="40" spans="1:6" x14ac:dyDescent="0.35">
      <c r="A40" s="25">
        <v>76.650000000000006</v>
      </c>
      <c r="B40" s="25">
        <v>85.05</v>
      </c>
      <c r="C40" s="25">
        <v>98.7</v>
      </c>
      <c r="D40" s="25">
        <v>80.849999999999994</v>
      </c>
      <c r="E40" s="25">
        <v>90.3</v>
      </c>
      <c r="F40" s="25">
        <v>101.85</v>
      </c>
    </row>
    <row r="41" spans="1:6" x14ac:dyDescent="0.35">
      <c r="A41" s="25">
        <v>18.899999999999999</v>
      </c>
      <c r="B41" s="25">
        <v>115.5</v>
      </c>
      <c r="C41" s="25">
        <v>31.5</v>
      </c>
      <c r="D41" s="25">
        <v>21</v>
      </c>
      <c r="E41" s="25">
        <v>127.05</v>
      </c>
      <c r="F41" s="25">
        <v>34.65</v>
      </c>
    </row>
    <row r="42" spans="1:6" x14ac:dyDescent="0.35">
      <c r="A42" s="25">
        <v>78.75</v>
      </c>
      <c r="B42" s="25">
        <v>89.25</v>
      </c>
      <c r="C42" s="25">
        <v>99.75</v>
      </c>
      <c r="D42" s="25">
        <v>78.75</v>
      </c>
      <c r="E42" s="25">
        <v>89.25</v>
      </c>
      <c r="F42" s="25">
        <v>99.75</v>
      </c>
    </row>
    <row r="43" spans="1:6" x14ac:dyDescent="0.35">
      <c r="A43" s="25">
        <v>236.25</v>
      </c>
      <c r="B43" s="25">
        <v>294</v>
      </c>
      <c r="C43" s="25">
        <v>336</v>
      </c>
      <c r="D43" s="25">
        <v>236.25</v>
      </c>
      <c r="E43" s="25">
        <v>294</v>
      </c>
      <c r="F43" s="25">
        <v>336</v>
      </c>
    </row>
    <row r="44" spans="1:6" x14ac:dyDescent="0.35">
      <c r="A44" s="25">
        <v>89.25</v>
      </c>
      <c r="B44" s="25">
        <v>131.25</v>
      </c>
      <c r="C44" s="25">
        <v>157.5</v>
      </c>
      <c r="D44" s="25">
        <v>120.75</v>
      </c>
      <c r="E44" s="25">
        <v>141.75</v>
      </c>
      <c r="F44" s="25">
        <v>194.25</v>
      </c>
    </row>
    <row r="45" spans="1:6" x14ac:dyDescent="0.35">
      <c r="A45" s="25">
        <v>183.75</v>
      </c>
      <c r="B45" s="25">
        <v>204.75</v>
      </c>
      <c r="C45" s="25">
        <v>225.75</v>
      </c>
      <c r="D45" s="25">
        <v>183.75</v>
      </c>
      <c r="E45" s="25">
        <v>204.75</v>
      </c>
      <c r="F45" s="25">
        <v>225.75</v>
      </c>
    </row>
    <row r="46" spans="1:6" x14ac:dyDescent="0.35">
      <c r="A46" s="25">
        <v>89.25</v>
      </c>
      <c r="B46" s="25">
        <v>107.1</v>
      </c>
      <c r="C46" s="25">
        <v>129.15</v>
      </c>
      <c r="D46" s="25">
        <v>99.75</v>
      </c>
      <c r="E46" s="25">
        <v>117.6</v>
      </c>
      <c r="F46" s="25">
        <v>139.65</v>
      </c>
    </row>
    <row r="47" spans="1:6" x14ac:dyDescent="0.35">
      <c r="A47" s="25">
        <v>170.1</v>
      </c>
      <c r="B47" s="25">
        <v>201.6</v>
      </c>
      <c r="C47" s="25">
        <v>239.4</v>
      </c>
      <c r="D47" s="25">
        <v>170.1</v>
      </c>
      <c r="E47" s="25">
        <v>201.6</v>
      </c>
      <c r="F47" s="25">
        <v>239.4</v>
      </c>
    </row>
    <row r="48" spans="1:6" x14ac:dyDescent="0.35">
      <c r="A48" s="25">
        <v>105</v>
      </c>
      <c r="B48" s="25">
        <v>126</v>
      </c>
      <c r="C48" s="25">
        <v>152.25</v>
      </c>
      <c r="D48" s="25">
        <v>105</v>
      </c>
      <c r="E48" s="25">
        <v>126</v>
      </c>
      <c r="F48" s="25">
        <v>152.25</v>
      </c>
    </row>
    <row r="49" spans="1:6" x14ac:dyDescent="0.35">
      <c r="A49" s="25">
        <v>168</v>
      </c>
      <c r="B49" s="25">
        <v>183.75</v>
      </c>
      <c r="C49" s="25">
        <v>199.5</v>
      </c>
      <c r="D49" s="25">
        <v>168</v>
      </c>
      <c r="E49" s="25">
        <v>183.75</v>
      </c>
      <c r="F49" s="25">
        <v>199.5</v>
      </c>
    </row>
    <row r="50" spans="1:6" x14ac:dyDescent="0.35">
      <c r="A50" s="25">
        <v>92.820000000000007</v>
      </c>
      <c r="B50" s="25">
        <v>104.244</v>
      </c>
      <c r="C50" s="25">
        <v>114.24</v>
      </c>
      <c r="D50" s="25">
        <v>126.94500000000001</v>
      </c>
      <c r="E50" s="25">
        <v>142.56899999999999</v>
      </c>
      <c r="F50" s="25">
        <v>156.24</v>
      </c>
    </row>
    <row r="51" spans="1:6" x14ac:dyDescent="0.35">
      <c r="A51" s="25">
        <v>183.75</v>
      </c>
      <c r="B51" s="25">
        <v>220.5</v>
      </c>
      <c r="C51" s="25">
        <v>262.5</v>
      </c>
      <c r="D51" s="25">
        <v>183.75</v>
      </c>
      <c r="E51" s="25">
        <v>220.5</v>
      </c>
      <c r="F51" s="25">
        <v>262.5</v>
      </c>
    </row>
    <row r="52" spans="1:6" x14ac:dyDescent="0.35">
      <c r="A52" s="25">
        <v>118.65</v>
      </c>
      <c r="B52" s="25">
        <v>143.85</v>
      </c>
      <c r="C52" s="25">
        <v>203.7</v>
      </c>
      <c r="D52" s="25">
        <v>118.65</v>
      </c>
      <c r="E52" s="25">
        <v>143.85</v>
      </c>
      <c r="F52" s="25">
        <v>203.7</v>
      </c>
    </row>
    <row r="53" spans="1:6" x14ac:dyDescent="0.35">
      <c r="A53" s="25">
        <v>63.787500000000001</v>
      </c>
      <c r="B53" s="25">
        <v>79.8</v>
      </c>
      <c r="C53" s="25">
        <v>90.3</v>
      </c>
      <c r="D53" s="25">
        <v>63.787500000000001</v>
      </c>
      <c r="E53" s="25">
        <v>79.8</v>
      </c>
      <c r="F53" s="25">
        <v>90.3</v>
      </c>
    </row>
    <row r="54" spans="1:6" x14ac:dyDescent="0.35">
      <c r="A54" s="25">
        <v>189</v>
      </c>
      <c r="B54" s="25">
        <v>220.5</v>
      </c>
      <c r="C54" s="25"/>
      <c r="D54" s="25">
        <v>199.5</v>
      </c>
      <c r="E54" s="25">
        <v>220.5</v>
      </c>
      <c r="F54" s="25"/>
    </row>
    <row r="55" spans="1:6" x14ac:dyDescent="0.35">
      <c r="A55" s="25">
        <v>73.5</v>
      </c>
      <c r="B55" s="25">
        <v>89.25</v>
      </c>
      <c r="C55" s="25">
        <v>105</v>
      </c>
      <c r="D55" s="25">
        <v>84</v>
      </c>
      <c r="E55" s="25">
        <v>99.75</v>
      </c>
      <c r="F55" s="25">
        <v>115.5</v>
      </c>
    </row>
    <row r="56" spans="1:6" x14ac:dyDescent="0.35">
      <c r="A56" s="25">
        <v>157.5</v>
      </c>
      <c r="B56" s="25">
        <v>210</v>
      </c>
      <c r="C56" s="25">
        <v>262.5</v>
      </c>
      <c r="D56" s="25">
        <v>157.5</v>
      </c>
      <c r="E56" s="25">
        <v>210</v>
      </c>
      <c r="F56" s="25">
        <v>262.5</v>
      </c>
    </row>
    <row r="57" spans="1:6" x14ac:dyDescent="0.35">
      <c r="A57" s="25">
        <v>168</v>
      </c>
      <c r="B57" s="25">
        <v>194.25</v>
      </c>
      <c r="C57" s="25">
        <v>225.75</v>
      </c>
      <c r="D57" s="25">
        <v>168</v>
      </c>
      <c r="E57" s="25">
        <v>194.25</v>
      </c>
      <c r="F57" s="25">
        <v>225.75</v>
      </c>
    </row>
    <row r="58" spans="1:6" x14ac:dyDescent="0.35">
      <c r="A58" s="25">
        <v>68.25</v>
      </c>
      <c r="B58" s="25">
        <v>89.25</v>
      </c>
      <c r="C58" s="25">
        <v>110.25</v>
      </c>
      <c r="D58" s="25">
        <v>68.25</v>
      </c>
      <c r="E58" s="25">
        <v>89.25</v>
      </c>
      <c r="F58" s="25">
        <v>110.25</v>
      </c>
    </row>
    <row r="59" spans="1:6" x14ac:dyDescent="0.35">
      <c r="A59" s="25">
        <v>89.25</v>
      </c>
      <c r="B59" s="25">
        <v>110.25</v>
      </c>
      <c r="C59" s="25">
        <v>141.75</v>
      </c>
      <c r="D59" s="25">
        <v>133.875</v>
      </c>
      <c r="E59" s="25">
        <v>165.375</v>
      </c>
      <c r="F59" s="25">
        <v>212.625</v>
      </c>
    </row>
    <row r="60" spans="1:6" x14ac:dyDescent="0.35">
      <c r="A60" s="25">
        <v>99.75</v>
      </c>
      <c r="B60" s="25">
        <v>105</v>
      </c>
      <c r="C60" s="25">
        <v>110.25</v>
      </c>
      <c r="D60" s="25">
        <v>99.75</v>
      </c>
      <c r="E60" s="25">
        <v>105</v>
      </c>
      <c r="F60" s="25">
        <v>110.25</v>
      </c>
    </row>
    <row r="61" spans="1:6" x14ac:dyDescent="0.35">
      <c r="A61" s="25">
        <v>122.85</v>
      </c>
      <c r="B61" s="25">
        <v>137.02500000000001</v>
      </c>
      <c r="C61" s="25">
        <v>151.19999999999999</v>
      </c>
      <c r="D61" s="25">
        <v>122.85</v>
      </c>
      <c r="E61" s="25">
        <v>137.02500000000001</v>
      </c>
      <c r="F61" s="25">
        <v>151.19999999999999</v>
      </c>
    </row>
    <row r="62" spans="1:6" x14ac:dyDescent="0.35">
      <c r="A62" s="25">
        <v>236.25</v>
      </c>
      <c r="B62" s="25">
        <v>252</v>
      </c>
      <c r="C62" s="25">
        <v>262.5</v>
      </c>
      <c r="D62" s="25">
        <v>236.25</v>
      </c>
      <c r="E62" s="25">
        <v>252</v>
      </c>
      <c r="F62" s="25">
        <v>262.5</v>
      </c>
    </row>
    <row r="63" spans="1:6" x14ac:dyDescent="0.35">
      <c r="A63" s="25">
        <v>73.5</v>
      </c>
      <c r="B63" s="25">
        <v>84</v>
      </c>
      <c r="C63" s="25">
        <v>99.75</v>
      </c>
      <c r="D63" s="25">
        <v>78.75</v>
      </c>
      <c r="E63" s="25">
        <v>94.5</v>
      </c>
      <c r="F63" s="25">
        <v>110.25</v>
      </c>
    </row>
    <row r="64" spans="1:6" x14ac:dyDescent="0.35">
      <c r="A64" s="25">
        <v>173.25</v>
      </c>
      <c r="B64" s="25">
        <v>183.75</v>
      </c>
      <c r="C64" s="25">
        <v>194.25</v>
      </c>
      <c r="D64" s="25">
        <v>173.25</v>
      </c>
      <c r="E64" s="25">
        <v>183.75</v>
      </c>
      <c r="F64" s="25">
        <v>194.25</v>
      </c>
    </row>
    <row r="65" spans="1:6" x14ac:dyDescent="0.35">
      <c r="A65" s="25">
        <v>68.25</v>
      </c>
      <c r="B65" s="25">
        <v>78.75</v>
      </c>
      <c r="C65" s="25">
        <v>99.75</v>
      </c>
      <c r="D65" s="25">
        <v>68.25</v>
      </c>
      <c r="E65" s="25">
        <v>78.75</v>
      </c>
      <c r="F65" s="25">
        <v>99.75</v>
      </c>
    </row>
    <row r="66" spans="1:6" x14ac:dyDescent="0.35">
      <c r="A66" s="25">
        <v>99.75</v>
      </c>
      <c r="B66" s="25">
        <v>126</v>
      </c>
      <c r="C66" s="25">
        <v>147</v>
      </c>
      <c r="D66" s="25">
        <v>147</v>
      </c>
      <c r="E66" s="25">
        <v>178.5</v>
      </c>
      <c r="F66" s="25">
        <v>220.5</v>
      </c>
    </row>
    <row r="67" spans="1:6" x14ac:dyDescent="0.35">
      <c r="A67" s="25">
        <v>178.5</v>
      </c>
      <c r="B67" s="25">
        <v>231</v>
      </c>
      <c r="C67" s="25">
        <v>273</v>
      </c>
      <c r="D67" s="25">
        <v>178.5</v>
      </c>
      <c r="E67" s="25">
        <v>231</v>
      </c>
      <c r="F67" s="25">
        <v>273</v>
      </c>
    </row>
    <row r="68" spans="1:6" x14ac:dyDescent="0.35">
      <c r="A68" s="25">
        <v>288.75</v>
      </c>
      <c r="B68" s="25">
        <v>299.25</v>
      </c>
      <c r="C68" s="25">
        <v>309.75</v>
      </c>
      <c r="D68" s="25">
        <v>288.75</v>
      </c>
      <c r="E68" s="25">
        <v>299.25</v>
      </c>
      <c r="F68" s="25">
        <v>309.75</v>
      </c>
    </row>
    <row r="69" spans="1:6" x14ac:dyDescent="0.35">
      <c r="A69" s="25">
        <v>99.75</v>
      </c>
      <c r="B69" s="25">
        <v>115.5</v>
      </c>
      <c r="C69" s="25">
        <v>131.25</v>
      </c>
      <c r="D69" s="25">
        <v>99.75</v>
      </c>
      <c r="E69" s="25">
        <v>115.5</v>
      </c>
      <c r="F69" s="25">
        <v>131.25</v>
      </c>
    </row>
    <row r="70" spans="1:6" x14ac:dyDescent="0.35">
      <c r="A70" s="25">
        <v>58.716000000000001</v>
      </c>
      <c r="B70" s="25">
        <v>70.801500000000004</v>
      </c>
      <c r="C70" s="25">
        <v>84.335999999999999</v>
      </c>
      <c r="D70" s="25">
        <v>64.587599999999995</v>
      </c>
      <c r="E70" s="25">
        <v>77.881650000000008</v>
      </c>
      <c r="F70" s="25">
        <v>92.769599999999997</v>
      </c>
    </row>
    <row r="71" spans="1:6" x14ac:dyDescent="0.35">
      <c r="A71" s="25">
        <v>78.75</v>
      </c>
      <c r="B71" s="25">
        <v>94.5</v>
      </c>
      <c r="C71" s="25">
        <v>115.5</v>
      </c>
      <c r="D71" s="25">
        <v>84</v>
      </c>
      <c r="E71" s="25">
        <v>99.75</v>
      </c>
      <c r="F71" s="25">
        <v>120.75</v>
      </c>
    </row>
    <row r="72" spans="1:6" x14ac:dyDescent="0.35">
      <c r="A72" s="25">
        <v>73.5</v>
      </c>
      <c r="B72" s="25">
        <v>94.5</v>
      </c>
      <c r="C72" s="25">
        <v>115.5</v>
      </c>
      <c r="D72" s="25">
        <v>73.5</v>
      </c>
      <c r="E72" s="25">
        <v>94.5</v>
      </c>
      <c r="F72" s="25">
        <v>115.5</v>
      </c>
    </row>
    <row r="73" spans="1:6" x14ac:dyDescent="0.35">
      <c r="A73" s="25">
        <v>126</v>
      </c>
      <c r="B73" s="25">
        <v>141.75</v>
      </c>
      <c r="C73" s="25">
        <v>157.5</v>
      </c>
      <c r="D73" s="25">
        <v>126</v>
      </c>
      <c r="E73" s="25">
        <v>141.75</v>
      </c>
      <c r="F73" s="25">
        <v>157.5</v>
      </c>
    </row>
    <row r="74" spans="1:6" x14ac:dyDescent="0.35">
      <c r="A74" s="25">
        <v>82.95</v>
      </c>
      <c r="B74" s="25">
        <v>120.75</v>
      </c>
      <c r="C74" s="25">
        <v>145.94999999999999</v>
      </c>
      <c r="D74" s="25">
        <v>91.35</v>
      </c>
      <c r="E74" s="25">
        <v>133.35</v>
      </c>
      <c r="F74" s="25">
        <v>160.65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Berkhoudt, Katie (DES)</dc:creator>
  <cp:keywords/>
  <dc:description/>
  <cp:lastModifiedBy>Berkhoudt, Katie (DES)</cp:lastModifiedBy>
  <cp:revision/>
  <dcterms:created xsi:type="dcterms:W3CDTF">2024-07-19T18:17:39Z</dcterms:created>
  <dcterms:modified xsi:type="dcterms:W3CDTF">2025-10-31T16:01:26Z</dcterms:modified>
  <cp:category/>
  <cp:contentStatus/>
</cp:coreProperties>
</file>