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.wa.lcl\doc\CPRM\_Statewide Contracts\2022\16322 - ITPS Development\6-PrtlPge\CrtDoc\"/>
    </mc:Choice>
  </mc:AlternateContent>
  <xr:revisionPtr revIDLastSave="0" documentId="8_{AFA4A0CC-0945-4345-875C-3ED6B5313145}" xr6:coauthVersionLast="47" xr6:coauthVersionMax="47" xr10:uidLastSave="{00000000-0000-0000-0000-000000000000}"/>
  <bookViews>
    <workbookView xWindow="-110" yWindow="-110" windowWidth="22780" windowHeight="14540" xr2:uid="{97FCC0F5-4AB9-4D3F-956F-4291A21D9937}"/>
  </bookViews>
  <sheets>
    <sheet name="Sheet1" sheetId="1" r:id="rId1"/>
    <sheet name="Sheet2" sheetId="2" state="hidden" r:id="rId2"/>
  </sheets>
  <definedNames>
    <definedName name="_xlnm._FilterDatabase" localSheetId="0" hidden="1">Sheet1!$A$2:$N$85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5" i="1" l="1"/>
  <c r="J85" i="1"/>
  <c r="I85" i="1"/>
  <c r="H85" i="1"/>
  <c r="G85" i="1"/>
  <c r="F85" i="1"/>
  <c r="K84" i="1"/>
  <c r="J84" i="1"/>
  <c r="I84" i="1"/>
  <c r="H84" i="1"/>
  <c r="G84" i="1"/>
  <c r="F84" i="1"/>
  <c r="K83" i="1"/>
  <c r="J83" i="1"/>
  <c r="I83" i="1"/>
  <c r="H83" i="1"/>
  <c r="G83" i="1"/>
  <c r="F83" i="1"/>
  <c r="K82" i="1"/>
  <c r="J82" i="1"/>
  <c r="I82" i="1"/>
  <c r="H82" i="1"/>
  <c r="G82" i="1"/>
  <c r="F82" i="1"/>
  <c r="K81" i="1"/>
  <c r="J81" i="1"/>
  <c r="I81" i="1"/>
  <c r="H81" i="1"/>
  <c r="G81" i="1"/>
  <c r="F81" i="1"/>
  <c r="K80" i="1"/>
  <c r="J80" i="1"/>
  <c r="I80" i="1"/>
  <c r="H80" i="1"/>
  <c r="G80" i="1"/>
  <c r="F80" i="1"/>
  <c r="K79" i="1"/>
  <c r="J79" i="1"/>
  <c r="I79" i="1"/>
  <c r="H79" i="1"/>
  <c r="G79" i="1"/>
  <c r="F79" i="1"/>
  <c r="K78" i="1"/>
  <c r="J78" i="1"/>
  <c r="H78" i="1"/>
  <c r="G78" i="1"/>
  <c r="K77" i="1"/>
  <c r="J77" i="1"/>
  <c r="H77" i="1"/>
  <c r="G77" i="1"/>
  <c r="K76" i="1"/>
  <c r="J76" i="1"/>
  <c r="I76" i="1"/>
  <c r="H76" i="1"/>
  <c r="G76" i="1"/>
  <c r="F76" i="1"/>
  <c r="K75" i="1"/>
  <c r="J75" i="1"/>
  <c r="I75" i="1"/>
  <c r="H75" i="1"/>
  <c r="G75" i="1"/>
  <c r="F75" i="1"/>
  <c r="K74" i="1"/>
  <c r="J74" i="1"/>
  <c r="I74" i="1"/>
  <c r="H74" i="1"/>
  <c r="G74" i="1"/>
  <c r="F74" i="1"/>
  <c r="J73" i="1"/>
  <c r="I73" i="1"/>
  <c r="G73" i="1"/>
  <c r="F73" i="1"/>
  <c r="K72" i="1"/>
  <c r="J72" i="1"/>
  <c r="I72" i="1"/>
  <c r="H72" i="1"/>
  <c r="G72" i="1"/>
  <c r="F72" i="1"/>
  <c r="K71" i="1"/>
  <c r="J71" i="1"/>
  <c r="I71" i="1"/>
  <c r="H71" i="1"/>
  <c r="G71" i="1"/>
  <c r="F71" i="1"/>
  <c r="K70" i="1"/>
  <c r="J70" i="1"/>
  <c r="I70" i="1"/>
  <c r="H70" i="1"/>
  <c r="G70" i="1"/>
  <c r="F70" i="1"/>
  <c r="K69" i="1"/>
  <c r="J69" i="1"/>
  <c r="I69" i="1"/>
  <c r="H69" i="1"/>
  <c r="G69" i="1"/>
  <c r="F69" i="1"/>
  <c r="K68" i="1"/>
  <c r="J68" i="1"/>
  <c r="I68" i="1"/>
  <c r="H68" i="1"/>
  <c r="G68" i="1"/>
  <c r="F68" i="1"/>
  <c r="K67" i="1"/>
  <c r="J67" i="1"/>
  <c r="I67" i="1"/>
  <c r="H67" i="1"/>
  <c r="G67" i="1"/>
  <c r="F67" i="1"/>
  <c r="K66" i="1"/>
  <c r="J66" i="1"/>
  <c r="H66" i="1"/>
  <c r="G66" i="1"/>
  <c r="K65" i="1"/>
  <c r="J65" i="1"/>
  <c r="I65" i="1"/>
  <c r="H65" i="1"/>
  <c r="G65" i="1"/>
  <c r="F65" i="1"/>
  <c r="K64" i="1"/>
  <c r="J64" i="1"/>
  <c r="I64" i="1"/>
  <c r="H64" i="1"/>
  <c r="G64" i="1"/>
  <c r="F64" i="1"/>
  <c r="K63" i="1"/>
  <c r="J63" i="1"/>
  <c r="I63" i="1"/>
  <c r="H63" i="1"/>
  <c r="G63" i="1"/>
  <c r="F63" i="1"/>
  <c r="K62" i="1"/>
  <c r="J62" i="1"/>
  <c r="I62" i="1"/>
  <c r="H62" i="1"/>
  <c r="G62" i="1"/>
  <c r="F62" i="1"/>
  <c r="K61" i="1"/>
  <c r="J61" i="1"/>
  <c r="I61" i="1"/>
  <c r="H61" i="1"/>
  <c r="G61" i="1"/>
  <c r="F61" i="1"/>
  <c r="K60" i="1"/>
  <c r="J60" i="1"/>
  <c r="I60" i="1"/>
  <c r="H60" i="1"/>
  <c r="G60" i="1"/>
  <c r="F60" i="1"/>
  <c r="K59" i="1"/>
  <c r="J59" i="1"/>
  <c r="H59" i="1"/>
  <c r="G59" i="1"/>
  <c r="K58" i="1"/>
  <c r="J58" i="1"/>
  <c r="I58" i="1"/>
  <c r="H58" i="1"/>
  <c r="G58" i="1"/>
  <c r="F58" i="1"/>
  <c r="K57" i="1"/>
  <c r="J57" i="1"/>
  <c r="I57" i="1"/>
  <c r="H57" i="1"/>
  <c r="G57" i="1"/>
  <c r="F57" i="1"/>
  <c r="K56" i="1"/>
  <c r="J56" i="1"/>
  <c r="I56" i="1"/>
  <c r="H56" i="1"/>
  <c r="G56" i="1"/>
  <c r="F56" i="1"/>
  <c r="K55" i="1"/>
  <c r="J55" i="1"/>
  <c r="I55" i="1"/>
  <c r="H55" i="1"/>
  <c r="G55" i="1"/>
  <c r="F55" i="1"/>
  <c r="K54" i="1"/>
  <c r="J54" i="1"/>
  <c r="I54" i="1"/>
  <c r="H54" i="1"/>
  <c r="G54" i="1"/>
  <c r="F54" i="1"/>
  <c r="I53" i="1"/>
  <c r="F53" i="1"/>
  <c r="K52" i="1"/>
  <c r="J52" i="1"/>
  <c r="I52" i="1"/>
  <c r="H52" i="1"/>
  <c r="G52" i="1"/>
  <c r="F52" i="1"/>
  <c r="K51" i="1"/>
  <c r="J51" i="1"/>
  <c r="I51" i="1"/>
  <c r="H51" i="1"/>
  <c r="G51" i="1"/>
  <c r="F51" i="1"/>
  <c r="K50" i="1"/>
  <c r="J50" i="1"/>
  <c r="I50" i="1"/>
  <c r="H50" i="1"/>
  <c r="G50" i="1"/>
  <c r="F50" i="1"/>
  <c r="K49" i="1"/>
  <c r="H49" i="1"/>
  <c r="K48" i="1"/>
  <c r="J48" i="1"/>
  <c r="I48" i="1"/>
  <c r="H48" i="1"/>
  <c r="G48" i="1"/>
  <c r="F48" i="1"/>
  <c r="K47" i="1"/>
  <c r="J47" i="1"/>
  <c r="I47" i="1"/>
  <c r="H47" i="1"/>
  <c r="G47" i="1"/>
  <c r="F47" i="1"/>
  <c r="K46" i="1"/>
  <c r="J46" i="1"/>
  <c r="I46" i="1"/>
  <c r="H46" i="1"/>
  <c r="G46" i="1"/>
  <c r="F46" i="1"/>
  <c r="K45" i="1"/>
  <c r="J45" i="1"/>
  <c r="I45" i="1"/>
  <c r="H45" i="1"/>
  <c r="G45" i="1"/>
  <c r="F45" i="1"/>
  <c r="K44" i="1"/>
  <c r="J44" i="1"/>
  <c r="I44" i="1"/>
  <c r="H44" i="1"/>
  <c r="G44" i="1"/>
  <c r="F44" i="1"/>
  <c r="K43" i="1"/>
  <c r="H43" i="1"/>
  <c r="K42" i="1"/>
  <c r="J42" i="1"/>
  <c r="I42" i="1"/>
  <c r="H42" i="1"/>
  <c r="G42" i="1"/>
  <c r="F42" i="1"/>
  <c r="I41" i="1"/>
  <c r="F41" i="1"/>
  <c r="K40" i="1"/>
  <c r="J40" i="1"/>
  <c r="I40" i="1"/>
  <c r="H40" i="1"/>
  <c r="G40" i="1"/>
  <c r="F40" i="1"/>
  <c r="K39" i="1"/>
  <c r="J39" i="1"/>
  <c r="I39" i="1"/>
  <c r="H39" i="1"/>
  <c r="G39" i="1"/>
  <c r="F39" i="1"/>
  <c r="K38" i="1"/>
  <c r="J38" i="1"/>
  <c r="I38" i="1"/>
  <c r="H38" i="1"/>
  <c r="G38" i="1"/>
  <c r="F38" i="1"/>
  <c r="I37" i="1"/>
  <c r="F37" i="1"/>
  <c r="K36" i="1"/>
  <c r="J36" i="1"/>
  <c r="I36" i="1"/>
  <c r="H36" i="1"/>
  <c r="G36" i="1"/>
  <c r="F36" i="1"/>
  <c r="K35" i="1"/>
  <c r="J35" i="1"/>
  <c r="I35" i="1"/>
  <c r="H35" i="1"/>
  <c r="G35" i="1"/>
  <c r="F35" i="1"/>
  <c r="K34" i="1"/>
  <c r="J34" i="1"/>
  <c r="I34" i="1"/>
  <c r="H34" i="1"/>
  <c r="G34" i="1"/>
  <c r="F34" i="1"/>
  <c r="K33" i="1"/>
  <c r="J33" i="1"/>
  <c r="I33" i="1"/>
  <c r="H33" i="1"/>
  <c r="G33" i="1"/>
  <c r="F33" i="1"/>
  <c r="K32" i="1"/>
  <c r="J32" i="1"/>
  <c r="I32" i="1"/>
  <c r="H32" i="1"/>
  <c r="G32" i="1"/>
  <c r="F32" i="1"/>
  <c r="K31" i="1"/>
  <c r="J31" i="1"/>
  <c r="I31" i="1"/>
  <c r="H31" i="1"/>
  <c r="G31" i="1"/>
  <c r="F31" i="1"/>
  <c r="K30" i="1"/>
  <c r="J30" i="1"/>
  <c r="I30" i="1"/>
  <c r="H30" i="1"/>
  <c r="G30" i="1"/>
  <c r="F30" i="1"/>
  <c r="K29" i="1"/>
  <c r="J29" i="1"/>
  <c r="I29" i="1"/>
  <c r="H29" i="1"/>
  <c r="G29" i="1"/>
  <c r="F29" i="1"/>
  <c r="K28" i="1"/>
  <c r="J28" i="1"/>
  <c r="I28" i="1"/>
  <c r="H28" i="1"/>
  <c r="G28" i="1"/>
  <c r="F28" i="1"/>
  <c r="K27" i="1"/>
  <c r="J27" i="1"/>
  <c r="I27" i="1"/>
  <c r="H27" i="1"/>
  <c r="G27" i="1"/>
  <c r="F27" i="1"/>
  <c r="J26" i="1"/>
  <c r="I26" i="1"/>
  <c r="G26" i="1"/>
  <c r="F26" i="1"/>
  <c r="K25" i="1"/>
  <c r="J25" i="1"/>
  <c r="I25" i="1"/>
  <c r="H25" i="1"/>
  <c r="G25" i="1"/>
  <c r="F25" i="1"/>
  <c r="K24" i="1"/>
  <c r="J24" i="1"/>
  <c r="I24" i="1"/>
  <c r="H24" i="1"/>
  <c r="G24" i="1"/>
  <c r="F24" i="1"/>
  <c r="K23" i="1"/>
  <c r="J23" i="1"/>
  <c r="I23" i="1"/>
  <c r="H23" i="1"/>
  <c r="G23" i="1"/>
  <c r="F23" i="1"/>
  <c r="K22" i="1"/>
  <c r="J22" i="1"/>
  <c r="I22" i="1"/>
  <c r="H22" i="1"/>
  <c r="G22" i="1"/>
  <c r="F22" i="1"/>
  <c r="K21" i="1"/>
  <c r="J21" i="1"/>
  <c r="I21" i="1"/>
  <c r="H21" i="1"/>
  <c r="G21" i="1"/>
  <c r="F21" i="1"/>
  <c r="K20" i="1"/>
  <c r="J20" i="1"/>
  <c r="I20" i="1"/>
  <c r="H20" i="1"/>
  <c r="G20" i="1"/>
  <c r="F20" i="1"/>
  <c r="K19" i="1"/>
  <c r="J19" i="1"/>
  <c r="I19" i="1"/>
  <c r="H19" i="1"/>
  <c r="G19" i="1"/>
  <c r="F19" i="1"/>
  <c r="K18" i="1"/>
  <c r="J18" i="1"/>
  <c r="I18" i="1"/>
  <c r="H18" i="1"/>
  <c r="G18" i="1"/>
  <c r="F18" i="1"/>
  <c r="K17" i="1"/>
  <c r="J17" i="1"/>
  <c r="I17" i="1"/>
  <c r="H17" i="1"/>
  <c r="G17" i="1"/>
  <c r="F17" i="1"/>
  <c r="K16" i="1"/>
  <c r="J16" i="1"/>
  <c r="I16" i="1"/>
  <c r="H16" i="1"/>
  <c r="G16" i="1"/>
  <c r="F16" i="1"/>
  <c r="K15" i="1"/>
  <c r="J15" i="1"/>
  <c r="I15" i="1"/>
  <c r="H15" i="1"/>
  <c r="G15" i="1"/>
  <c r="F15" i="1"/>
  <c r="K14" i="1"/>
  <c r="J14" i="1"/>
  <c r="I14" i="1"/>
  <c r="H14" i="1"/>
  <c r="G14" i="1"/>
  <c r="F14" i="1"/>
  <c r="K13" i="1"/>
  <c r="J13" i="1"/>
  <c r="I13" i="1"/>
  <c r="H13" i="1"/>
  <c r="G13" i="1"/>
  <c r="F13" i="1"/>
  <c r="K12" i="1"/>
  <c r="J12" i="1"/>
  <c r="I12" i="1"/>
  <c r="H12" i="1"/>
  <c r="G12" i="1"/>
  <c r="F12" i="1"/>
  <c r="K11" i="1"/>
  <c r="J11" i="1"/>
  <c r="I11" i="1"/>
  <c r="H11" i="1"/>
  <c r="G11" i="1"/>
  <c r="F11" i="1"/>
  <c r="K10" i="1"/>
  <c r="J10" i="1"/>
  <c r="I10" i="1"/>
  <c r="H10" i="1"/>
  <c r="G10" i="1"/>
  <c r="F10" i="1"/>
  <c r="K9" i="1"/>
  <c r="J9" i="1"/>
  <c r="I9" i="1"/>
  <c r="H9" i="1"/>
  <c r="G9" i="1"/>
  <c r="F9" i="1"/>
  <c r="K8" i="1"/>
  <c r="J8" i="1"/>
  <c r="I8" i="1"/>
  <c r="H8" i="1"/>
  <c r="G8" i="1"/>
  <c r="F8" i="1"/>
  <c r="K7" i="1"/>
  <c r="J7" i="1"/>
  <c r="I7" i="1"/>
  <c r="H7" i="1"/>
  <c r="G7" i="1"/>
  <c r="F7" i="1"/>
  <c r="K6" i="1"/>
  <c r="J6" i="1"/>
  <c r="I6" i="1"/>
  <c r="H6" i="1"/>
  <c r="G6" i="1"/>
  <c r="F6" i="1"/>
  <c r="K5" i="1"/>
  <c r="J5" i="1"/>
  <c r="I5" i="1"/>
  <c r="H5" i="1"/>
  <c r="G5" i="1"/>
  <c r="F5" i="1"/>
  <c r="K4" i="1"/>
  <c r="J4" i="1"/>
  <c r="I4" i="1"/>
  <c r="H4" i="1"/>
  <c r="G4" i="1"/>
  <c r="F4" i="1"/>
  <c r="K3" i="1"/>
  <c r="J3" i="1"/>
  <c r="I3" i="1"/>
  <c r="H3" i="1"/>
  <c r="G3" i="1"/>
  <c r="F3" i="1"/>
</calcChain>
</file>

<file path=xl/sharedStrings.xml><?xml version="1.0" encoding="utf-8"?>
<sst xmlns="http://schemas.openxmlformats.org/spreadsheetml/2006/main" count="515" uniqueCount="457">
  <si>
    <t>Contractors Name</t>
  </si>
  <si>
    <t>Contact Name and Telephone Number</t>
  </si>
  <si>
    <t>Contact Email</t>
  </si>
  <si>
    <t>Amendment</t>
  </si>
  <si>
    <t>Journey Pricing</t>
  </si>
  <si>
    <t>Senior Pricing</t>
  </si>
  <si>
    <t>Expert Pricing</t>
  </si>
  <si>
    <t>OMWBE Status</t>
  </si>
  <si>
    <t>Small Business and/or Veteran Business</t>
  </si>
  <si>
    <t>Links</t>
  </si>
  <si>
    <t>110 Holdings LLC. DBA Launch Consulting</t>
  </si>
  <si>
    <t>Kyle Keyser
(425) 747-6111</t>
  </si>
  <si>
    <t xml:space="preserve">Govcontracts@launchcg.com 
</t>
  </si>
  <si>
    <t>110 Holdings dba Launch Consulting</t>
  </si>
  <si>
    <t>22nd Century Technologies, Inc.</t>
  </si>
  <si>
    <t>Isha Sharma
(908) 765-0004</t>
  </si>
  <si>
    <t xml:space="preserve">response@tscti.com                                        </t>
  </si>
  <si>
    <t>22nd Century Technologies Contract</t>
  </si>
  <si>
    <t>accel bi corporation</t>
  </si>
  <si>
    <t xml:space="preserve">Sonali Dhamne    
(206) 859-9823       </t>
  </si>
  <si>
    <t xml:space="preserve">
PMO@accelbi.com      
</t>
  </si>
  <si>
    <t>accel bi Contract</t>
  </si>
  <si>
    <t>accel bi Amendment</t>
  </si>
  <si>
    <t>Minority Owned Business</t>
  </si>
  <si>
    <t>Small Business</t>
  </si>
  <si>
    <t>Adekoya Business Consulting LLC</t>
  </si>
  <si>
    <t>Andrew Adekoya                                             
(206) 817-9775</t>
  </si>
  <si>
    <t xml:space="preserve">andrew@adekoyabc.com 
</t>
  </si>
  <si>
    <t>Adekoya Business Consulting Contract</t>
  </si>
  <si>
    <t>Adekoya Business Consulting Amendment</t>
  </si>
  <si>
    <t>Adekoya Business Consulting</t>
  </si>
  <si>
    <t>ALINEDS, LLC</t>
  </si>
  <si>
    <t>Alisha Tysor
(512) 522-1605</t>
  </si>
  <si>
    <t xml:space="preserve">
info@alineds.com 
</t>
  </si>
  <si>
    <t xml:space="preserve">ALINEDS Contract </t>
  </si>
  <si>
    <t>ALINEDS Amendment</t>
  </si>
  <si>
    <t>ALINEDS</t>
  </si>
  <si>
    <t>Amaxra</t>
  </si>
  <si>
    <t>Adam Pearson
(206) 949-7026</t>
  </si>
  <si>
    <t xml:space="preserve">
adam.pearson@amaxra.com 
</t>
  </si>
  <si>
    <t>Amaxra Contract</t>
  </si>
  <si>
    <t>Amaxra Amendment</t>
  </si>
  <si>
    <t>Ardor Digital Inc</t>
  </si>
  <si>
    <t>Rahul Kaul
(425) 931-8280</t>
  </si>
  <si>
    <t xml:space="preserve">
rahul@ardorcorp.com 
</t>
  </si>
  <si>
    <t>Ardor Digital Contract</t>
  </si>
  <si>
    <t>Ardor Digital Amendment</t>
  </si>
  <si>
    <t xml:space="preserve">Ardor Digital </t>
  </si>
  <si>
    <t>Artesia Systems Group, Inc</t>
  </si>
  <si>
    <t>Mark Clerget               
(360) 250-6510</t>
  </si>
  <si>
    <t xml:space="preserve"> markc@artesiasystems.com 
</t>
  </si>
  <si>
    <t>Artesia Systems Group Contract</t>
  </si>
  <si>
    <t>Artesia System Group Amendment</t>
  </si>
  <si>
    <t>Artesia Systems</t>
  </si>
  <si>
    <t>Artic Consulting, Inc</t>
  </si>
  <si>
    <t>Bradley Feldman
(773) 368-2773</t>
  </si>
  <si>
    <t xml:space="preserve">
Bradley.feldman@articconsulting.com 
</t>
  </si>
  <si>
    <t>Artic Consulting Contract</t>
  </si>
  <si>
    <t>Artic Consulting Amendment</t>
  </si>
  <si>
    <t>Blueberry Technologies LLC dba Bilberrry</t>
  </si>
  <si>
    <t>Adam Brazg
(206) 818-7436</t>
  </si>
  <si>
    <t xml:space="preserve">
adam@bilberrry.com
</t>
  </si>
  <si>
    <t>Blueberry Technologies dba Bilberrry Contract</t>
  </si>
  <si>
    <t>Blueberry Technologies dba Bilberrry Amendment</t>
  </si>
  <si>
    <t>Blueberry Technologies dba Bilberrry</t>
  </si>
  <si>
    <t>BlueSky Consulting NW</t>
  </si>
  <si>
    <t>Steve Zimmerman
(360) 951-8592</t>
  </si>
  <si>
    <t xml:space="preserve">steve@bluesky-nw.com 
</t>
  </si>
  <si>
    <t>BlueSky Consulting NW Contract</t>
  </si>
  <si>
    <t>BlueSky Consulting NW Amendment</t>
  </si>
  <si>
    <t>Catalyst Consulting Group, Inc.</t>
  </si>
  <si>
    <t>Eric Talwar                        
(312) 446-5667</t>
  </si>
  <si>
    <t xml:space="preserve">eric.talwar@catconsult.com 
</t>
  </si>
  <si>
    <t>Catalyst Consulting Group Contract</t>
  </si>
  <si>
    <t>Catalyst Consulting Group Amendment</t>
  </si>
  <si>
    <t>Cayuse Civil Services, LLC</t>
  </si>
  <si>
    <t>Stacy Harjer             
(916-546-6971</t>
  </si>
  <si>
    <t>stacy.harjer@cayusecivilservices.com</t>
  </si>
  <si>
    <t>Cayuse Civil Services Contract</t>
  </si>
  <si>
    <t>Cayuse Civil Services Amendment</t>
  </si>
  <si>
    <t>Cayuse Civil Services</t>
  </si>
  <si>
    <t>Cayzen Technologies</t>
  </si>
  <si>
    <t>Sariney Mourng  
(360) 539-5295 ext. 2007</t>
  </si>
  <si>
    <t xml:space="preserve">sariney.mourng@cayzen.com 
</t>
  </si>
  <si>
    <t>Cayzen Technologies Contract</t>
  </si>
  <si>
    <t>Cayzen Technologies Amendment</t>
  </si>
  <si>
    <t>CLOUD ASSERT LLC</t>
  </si>
  <si>
    <t xml:space="preserve">Aravind Sundaresan        
+1 (425) 880 5999    </t>
  </si>
  <si>
    <t xml:space="preserve">aravind@cloudassert.com     
</t>
  </si>
  <si>
    <t>Cloud Assert Contract</t>
  </si>
  <si>
    <t>Cloud Assert Amendment</t>
  </si>
  <si>
    <t>Cloud Consulting Services Inc</t>
  </si>
  <si>
    <t>Sanskaar Saxena
(720) 443-1062</t>
  </si>
  <si>
    <t xml:space="preserve">Contact@CloudConsultingServicesInc.com 
</t>
  </si>
  <si>
    <t>Cloud Consulting Services Contract</t>
  </si>
  <si>
    <t>Cloud Consulting Services Amendment</t>
  </si>
  <si>
    <t>CodeSmart Inc.</t>
  </si>
  <si>
    <t xml:space="preserve">Nick Nortelli   
(415) 577-5187 </t>
  </si>
  <si>
    <t xml:space="preserve">Nick.Nortelli@CodeSmartInc.com  
 </t>
  </si>
  <si>
    <t>CodeSmart Contract</t>
  </si>
  <si>
    <t>CodeSmart Amendment</t>
  </si>
  <si>
    <t>COOLSOFT LLC</t>
  </si>
  <si>
    <t>Bheem Duvvuri
(502) 654-0010</t>
  </si>
  <si>
    <t xml:space="preserve">
bheems@coolsofttech.com 
</t>
  </si>
  <si>
    <t>COOLSOFT Contract</t>
  </si>
  <si>
    <t>COOLSOFT Amendment</t>
  </si>
  <si>
    <t>Crema Development, LLC</t>
  </si>
  <si>
    <t>Deanna L. Barnes 
(360) 918-6977</t>
  </si>
  <si>
    <t xml:space="preserve">deanna.barnes@cremadevelopment.com 
</t>
  </si>
  <si>
    <t>Crema Development Contract</t>
  </si>
  <si>
    <t>Crema Development Amendment</t>
  </si>
  <si>
    <t>CRI Advantage, Inc.</t>
  </si>
  <si>
    <t>Bethany Nielson
(208) 403-2367</t>
  </si>
  <si>
    <t xml:space="preserve">
contracts@criadvantage.com 
</t>
  </si>
  <si>
    <t>CRI Advantage Contract</t>
  </si>
  <si>
    <t>CRI Advantage Amendment</t>
  </si>
  <si>
    <t>DatamanUSA, llc</t>
  </si>
  <si>
    <t>Nidhi Saxena                   
(720) 248-3110 and (720) 201-5617</t>
  </si>
  <si>
    <t xml:space="preserve">contact@datamanusa.com 
</t>
  </si>
  <si>
    <t>DatamanUSA Contract</t>
  </si>
  <si>
    <t>DatamanUSA Amendment</t>
  </si>
  <si>
    <t>Minority and Women Owned Business</t>
  </si>
  <si>
    <t>Destiny Technologies International</t>
  </si>
  <si>
    <t xml:space="preserve">Sales
(253) 203-9959     </t>
  </si>
  <si>
    <t xml:space="preserve">sales@destinytech.org  
</t>
  </si>
  <si>
    <t>Destiny Technologies International Contract</t>
  </si>
  <si>
    <t>Destiny Technologies International Amendment</t>
  </si>
  <si>
    <t>Durkin Consulting, Inc., doing business as Olystic</t>
  </si>
  <si>
    <t>Christopher Durkin
(360) 870-2486</t>
  </si>
  <si>
    <t xml:space="preserve">
chris@durkin-consulting.com 
</t>
  </si>
  <si>
    <t>Durkin Consulting Contract</t>
  </si>
  <si>
    <t>Durkin Consulting Amendment</t>
  </si>
  <si>
    <t>Elegant Enterprise-Wide Solutions, Inc.</t>
  </si>
  <si>
    <t>Vikas Arora
(703) 909-1289</t>
  </si>
  <si>
    <t xml:space="preserve">
govt@elegantsolutions.us 
</t>
  </si>
  <si>
    <t>Elegant Enterprise-Wide Solutions Contract</t>
  </si>
  <si>
    <t>Elegant Enterprise-Wide Solutions Amendment</t>
  </si>
  <si>
    <t>Elyon International Inc.</t>
  </si>
  <si>
    <t xml:space="preserve"> Shaun Hodge
(253) 310-5567</t>
  </si>
  <si>
    <t xml:space="preserve">shaun.hodge@elyoninternational.com
</t>
  </si>
  <si>
    <t>Elyon International Contract</t>
  </si>
  <si>
    <t>Elyon International Amendment</t>
  </si>
  <si>
    <t>Veteran Owned Business</t>
  </si>
  <si>
    <t>Environmental Science Associates (ESA)</t>
  </si>
  <si>
    <t>Liz Christeleit
(503) 808-1231</t>
  </si>
  <si>
    <t>LChristeleit@esassoc.com</t>
  </si>
  <si>
    <t>Environmental Science Associates Contract</t>
  </si>
  <si>
    <t>Environmental Science Associates Amendment</t>
  </si>
  <si>
    <t>Environmental Science Associates</t>
  </si>
  <si>
    <t>Epic Operations</t>
  </si>
  <si>
    <t>Ronald Jones                   
(360) 774-0562</t>
  </si>
  <si>
    <t xml:space="preserve">Ronald.l.jones@epicops.us 
</t>
  </si>
  <si>
    <t>Epic Operations Contract</t>
  </si>
  <si>
    <t>Epic Operations Amendment</t>
  </si>
  <si>
    <t>Small Business and Veteran Owned Business</t>
  </si>
  <si>
    <t>eSage Group LLC</t>
  </si>
  <si>
    <t>Dean Bedard
(206) 890-3319</t>
  </si>
  <si>
    <t xml:space="preserve">
deanb@esagegroup.com 
</t>
  </si>
  <si>
    <t xml:space="preserve">eSage Group Contract
</t>
  </si>
  <si>
    <t>eSage Group Amendment</t>
  </si>
  <si>
    <t>ESYSTEMS, INC.</t>
  </si>
  <si>
    <t>Joe Huertas
(609) 945-7437</t>
  </si>
  <si>
    <t xml:space="preserve">JoeH@esystems-inc.com 
</t>
  </si>
  <si>
    <t>Esystems Contract</t>
  </si>
  <si>
    <t>ESystems Amendment</t>
  </si>
  <si>
    <t>FELLOW TECHNOLOGIES INC.</t>
  </si>
  <si>
    <t>Shawn Looney
(206)512-8945</t>
  </si>
  <si>
    <t xml:space="preserve">
shawn.looney@thinkfellow.com 
</t>
  </si>
  <si>
    <t>Fellow Technologies Contract</t>
  </si>
  <si>
    <t>Fellow Technologies Amendment</t>
  </si>
  <si>
    <t>Flairsoft Limited</t>
  </si>
  <si>
    <t>Nick Kulshrestha
(614) 519-8734</t>
  </si>
  <si>
    <t xml:space="preserve">nick@flairsoft.net 
</t>
  </si>
  <si>
    <t>Flairsoft Limited Contract</t>
  </si>
  <si>
    <t>Flairsoft Limited Amendment</t>
  </si>
  <si>
    <t>Forward</t>
  </si>
  <si>
    <t>Scott Coleman
(206) 369-0898</t>
  </si>
  <si>
    <t>scott.coleman@forwardplatform.com</t>
  </si>
  <si>
    <t>Geocko dba FORWARD Contract</t>
  </si>
  <si>
    <t>Geocko dba FORWARD Amendment</t>
  </si>
  <si>
    <t>Geek Sources Inc DBA GeekSI</t>
  </si>
  <si>
    <t>Ryan Gutierrez
(786) 512-3464</t>
  </si>
  <si>
    <t xml:space="preserve">
geek-contracts@geeksi.tech</t>
  </si>
  <si>
    <t>Geek Sources Contract</t>
  </si>
  <si>
    <t>Geek Sources Amendment</t>
  </si>
  <si>
    <t>Geek Sources</t>
  </si>
  <si>
    <t>HAYWIN TECHNOLOGIES, INC.</t>
  </si>
  <si>
    <t>VICKY NGUYEN  
(206) 354-0351</t>
  </si>
  <si>
    <t xml:space="preserve">Vicky.Nguyen@Haywin.com 
</t>
  </si>
  <si>
    <t>Haywin Technologies Contract</t>
  </si>
  <si>
    <t>Haywin Technologies Amendment</t>
  </si>
  <si>
    <t>In Time Tec, LLC</t>
  </si>
  <si>
    <t>Dan Puga
(208) 249-1648</t>
  </si>
  <si>
    <t xml:space="preserve">
Dan.Puga@intimetec.com 
</t>
  </si>
  <si>
    <t>In Time Tec Contract</t>
  </si>
  <si>
    <t>In Time Tec Amendment</t>
  </si>
  <si>
    <t>In Time Tec</t>
  </si>
  <si>
    <t>Infojini Inc.</t>
  </si>
  <si>
    <t xml:space="preserve"> Sandeep Harjani  
(443) 257-0086</t>
  </si>
  <si>
    <t xml:space="preserve">statebids@infojiniconsulting.com 
</t>
  </si>
  <si>
    <t>Infojini Contract</t>
  </si>
  <si>
    <t>Infojini Amendment</t>
  </si>
  <si>
    <t xml:space="preserve">Infojini </t>
  </si>
  <si>
    <t>Integrated Solutions Group, LLC</t>
  </si>
  <si>
    <t>Thomas Boatright 
(360) 915-3965</t>
  </si>
  <si>
    <t>Integrated Solutions Group Contract</t>
  </si>
  <si>
    <t>Integrated Solutions Group Amendment</t>
  </si>
  <si>
    <t>Intellibee, Inc</t>
  </si>
  <si>
    <t>Mel Wilkinson 
(586) 872-3826</t>
  </si>
  <si>
    <t xml:space="preserve">
sales@intellibee.com 
</t>
  </si>
  <si>
    <t xml:space="preserve">Intellibee Contract
</t>
  </si>
  <si>
    <t>Intellibee Amendment</t>
  </si>
  <si>
    <t>IntelliTect</t>
  </si>
  <si>
    <t>Scott Powrie
(206) 854-5708</t>
  </si>
  <si>
    <t xml:space="preserve">
scott.powrie@intellitect.com 
</t>
  </si>
  <si>
    <t>IntelliTect Contract</t>
  </si>
  <si>
    <t>IntelliTect Amendment</t>
  </si>
  <si>
    <t>Kiehl Northwest</t>
  </si>
  <si>
    <t>Molly Campbell                                                                     (360) 556-0109</t>
  </si>
  <si>
    <t xml:space="preserve">molly@kiehlnorthwest.com 
sales@kiehlnorthwest.com
</t>
  </si>
  <si>
    <t>Kiehl Northwest Contract</t>
  </si>
  <si>
    <t>Kiehl Northwest Amendment</t>
  </si>
  <si>
    <t>KODE7 CORP</t>
  </si>
  <si>
    <t>Ravi Srinivas
(954) 557-6127</t>
  </si>
  <si>
    <t xml:space="preserve">
ravi@kode7.com 
</t>
  </si>
  <si>
    <t xml:space="preserve">
KODE7 Contract
</t>
  </si>
  <si>
    <t>KODE7 Amendment</t>
  </si>
  <si>
    <t>Kunz, Leigh &amp; Associates</t>
  </si>
  <si>
    <t>Justin Shaulis                         
(517) 803-3217</t>
  </si>
  <si>
    <t xml:space="preserve">j.shaulis@kunzleigh.com 
</t>
  </si>
  <si>
    <t>Kunz, Leigh &amp; Associates Contract</t>
  </si>
  <si>
    <t>Kunz,Leigh &amp; Associates Amendment</t>
  </si>
  <si>
    <t>LOGIC INTELLIGENCE LLC</t>
  </si>
  <si>
    <t>Sumi Promod   
(503) 922-2324</t>
  </si>
  <si>
    <t xml:space="preserve"> sumi.promod@logicintelligence.com 
</t>
  </si>
  <si>
    <t>Logic Intelligence Contract</t>
  </si>
  <si>
    <t>Logic Intelligence Amendment</t>
  </si>
  <si>
    <t>Logic20/20 Inc.</t>
  </si>
  <si>
    <t>Elizabeth Gillette
(206) 576-0400</t>
  </si>
  <si>
    <t xml:space="preserve">
LizG@logic2020.com 
</t>
  </si>
  <si>
    <t>Logic20/20 Contract</t>
  </si>
  <si>
    <t>Logic 20/20 Amendment</t>
  </si>
  <si>
    <t>Mars Tech Solutions LLC</t>
  </si>
  <si>
    <t>Shahena Mohammed
(732) 407-1972</t>
  </si>
  <si>
    <t xml:space="preserve">
sm@marstechsolutions.net 
</t>
  </si>
  <si>
    <t>Mars Tech Solutions Contract</t>
  </si>
  <si>
    <t>Mars Tech Solution Amendment</t>
  </si>
  <si>
    <t>Maxisys Inc</t>
  </si>
  <si>
    <t>Ramu Ramanathan Ph.D., P.E., PMP 
(360) 713-1525</t>
  </si>
  <si>
    <t xml:space="preserve">ramu@maxisys.com 
</t>
  </si>
  <si>
    <t>Maxisys Contract</t>
  </si>
  <si>
    <t>Maxisys Amendment</t>
  </si>
  <si>
    <t>Maxisys</t>
  </si>
  <si>
    <t>Meserow Design, Inc</t>
  </si>
  <si>
    <t>Patrick Escarcega 
(253) 678-3481</t>
  </si>
  <si>
    <t xml:space="preserve">patrick@meserow.com
</t>
  </si>
  <si>
    <t>Mesrow Design Contract</t>
  </si>
  <si>
    <t>Meserow Design Amendment</t>
  </si>
  <si>
    <t>Women Owned</t>
  </si>
  <si>
    <t>MSys, Inc.</t>
  </si>
  <si>
    <t>Rajamani Thiyagarajan
(202) 629-0353 x701</t>
  </si>
  <si>
    <t xml:space="preserve">
rfpresponse@msysinc.com 
</t>
  </si>
  <si>
    <t>MSys Contract</t>
  </si>
  <si>
    <t>MSys Amendment</t>
  </si>
  <si>
    <t>My3Tech Inc</t>
  </si>
  <si>
    <t>Prakash Saripalli
(734) 658 7616</t>
  </si>
  <si>
    <t xml:space="preserve">
prakash@my3tech.com 
</t>
  </si>
  <si>
    <t xml:space="preserve">My3Tech Contract
</t>
  </si>
  <si>
    <t>My3Tech Amendment</t>
  </si>
  <si>
    <t>Nelnet Government Services, LLC</t>
  </si>
  <si>
    <t>John Vialpando
(303) 696-3332</t>
  </si>
  <si>
    <t xml:space="preserve">
John.Vialpando@Nelnet.net 
</t>
  </si>
  <si>
    <t xml:space="preserve">Nelnet Government Services Contract
</t>
  </si>
  <si>
    <t>Nelnet Government Services Amendment</t>
  </si>
  <si>
    <t xml:space="preserve">Nelnet Government Services </t>
  </si>
  <si>
    <t>NexTurn Inc</t>
  </si>
  <si>
    <t>Devasenapathy Murugappan
1 (609) 751-7863</t>
  </si>
  <si>
    <t xml:space="preserve">
deva@nexturn.com 
</t>
  </si>
  <si>
    <t>NexTurn Contract</t>
  </si>
  <si>
    <t>NexTurn Amendment</t>
  </si>
  <si>
    <t>Ovation Technology</t>
  </si>
  <si>
    <t xml:space="preserve">Val Garcia 
(360) 334-6819 </t>
  </si>
  <si>
    <t xml:space="preserve">
Val@ovttech.com  
</t>
  </si>
  <si>
    <t>Ovation Technology Contract</t>
  </si>
  <si>
    <t>Ovation Technology Amendment</t>
  </si>
  <si>
    <t>Portland Webworks, Inc.</t>
  </si>
  <si>
    <t>Tom Lovering 
(207) 773-6600</t>
  </si>
  <si>
    <t xml:space="preserve">tom@portlandwebworks.com 
</t>
  </si>
  <si>
    <t>Portland Webworks Contract</t>
  </si>
  <si>
    <t>Portland Webworks Amendment</t>
  </si>
  <si>
    <t>Portland Webworks</t>
  </si>
  <si>
    <t>Pro Innovation Inc.</t>
  </si>
  <si>
    <t>Bhawna Churi            
(360) 561-2950</t>
  </si>
  <si>
    <t xml:space="preserve">info@proinnovationinc.com 
</t>
  </si>
  <si>
    <t>Pro Innovation Contract</t>
  </si>
  <si>
    <t>Pro Innovation Amendment</t>
  </si>
  <si>
    <t>Project Corps LLC (dba ProjectCorps)</t>
  </si>
  <si>
    <t>Kim Valenzano
(206) 518-6103</t>
  </si>
  <si>
    <t xml:space="preserve">
kvalenzano@projectcorps.com 
</t>
  </si>
  <si>
    <t>Project Corps Contract</t>
  </si>
  <si>
    <t>Project Corps Amendment</t>
  </si>
  <si>
    <t>Public Consulting Group LLC (PCG)</t>
  </si>
  <si>
    <t>Paul Wertheim
(858) 245-8225</t>
  </si>
  <si>
    <t xml:space="preserve">
services@pcgus.com 
</t>
  </si>
  <si>
    <t>Public Consulting Group (PCG) Contract</t>
  </si>
  <si>
    <t>Public Consulting Group Amendment</t>
  </si>
  <si>
    <t>QUADYSTER (Legal name: R3 UNIQ Inc)</t>
  </si>
  <si>
    <t>CBL Rao                                     
(563) 823-8505</t>
  </si>
  <si>
    <t xml:space="preserve">cblrao@quadyster.com 
</t>
  </si>
  <si>
    <t>Quadyster Contract</t>
  </si>
  <si>
    <t>Quadyster, R3 Uniq Amendment</t>
  </si>
  <si>
    <t>Quadyster</t>
  </si>
  <si>
    <t>Raj Technologies Inc.</t>
  </si>
  <si>
    <t>Dain Massey
(516) 342‐4319</t>
  </si>
  <si>
    <t xml:space="preserve">
dainm@rajtechny.com 
</t>
  </si>
  <si>
    <t>Raj Technologies Contract</t>
  </si>
  <si>
    <t>Raj Technologies Amendment</t>
  </si>
  <si>
    <t>Ranger Information Technology Speciliasts</t>
  </si>
  <si>
    <t>Rhonda Ranger
(360) 561-2040</t>
  </si>
  <si>
    <t xml:space="preserve">
RhondaRanger@earthlink.net  
</t>
  </si>
  <si>
    <t>Ranger Information Technology Specialists  Contract</t>
  </si>
  <si>
    <t>Rhonda Ranger Information Technology Amendment</t>
  </si>
  <si>
    <t>Redmond Technology Partners LLC</t>
  </si>
  <si>
    <t>Phil Greenwood
(425) 213-1709                                                              Lorrie Montgomery                                                        (206) 619-5492</t>
  </si>
  <si>
    <t xml:space="preserve">
philg@redtech.com                             lorriem@redtech.com 
</t>
  </si>
  <si>
    <t>Redmond Technology Partners Contract</t>
  </si>
  <si>
    <t>Redmond Technology Partners Amendment</t>
  </si>
  <si>
    <t>Redmond Technology Partners</t>
  </si>
  <si>
    <t>Resource Data, Inc.</t>
  </si>
  <si>
    <t>Resource Data Contract</t>
  </si>
  <si>
    <t>Resource Data Amendment</t>
  </si>
  <si>
    <t>REV, LLC d/b/a REVTech</t>
  </si>
  <si>
    <t>Traci Curry
(425) 528-1233</t>
  </si>
  <si>
    <t xml:space="preserve">
traci@revtechllc.com 
</t>
  </si>
  <si>
    <t>REV Contract</t>
  </si>
  <si>
    <t>REV Tech Amendment</t>
  </si>
  <si>
    <t>Sal Militello Inc, DBA Olympia Technologies</t>
  </si>
  <si>
    <t>Sal Militello
(206) 954-1020</t>
  </si>
  <si>
    <t xml:space="preserve">
salm@salmil.com 
</t>
  </si>
  <si>
    <t>Olympia Technologies Contract</t>
  </si>
  <si>
    <t>Olympia Technologies Amendment</t>
  </si>
  <si>
    <t>Serigor, Inc.</t>
  </si>
  <si>
    <t>Dan Caton
(443) 257-3796</t>
  </si>
  <si>
    <t xml:space="preserve">
gov@serigor.com                                              </t>
  </si>
  <si>
    <t>Serigor Contract</t>
  </si>
  <si>
    <t>Serigor Amendment</t>
  </si>
  <si>
    <t>Sigma Consultants Group, Inc.</t>
  </si>
  <si>
    <t>Venky Ramakrishnan
(503) 629-9457</t>
  </si>
  <si>
    <t xml:space="preserve">
info@sigmacgi.com 
</t>
  </si>
  <si>
    <t>Sigma Consultants Group Contract</t>
  </si>
  <si>
    <t>Sigma Consultants Group Amendment</t>
  </si>
  <si>
    <t>Smart Information Management Systems, Inc.</t>
  </si>
  <si>
    <t>Aanchal Singh
(609) 955-3033</t>
  </si>
  <si>
    <t xml:space="preserve">
Aanchal.Singh@smartims.com
</t>
  </si>
  <si>
    <t>Smart IMS Contract</t>
  </si>
  <si>
    <t>Smart Information Management Systems Amendment</t>
  </si>
  <si>
    <t>Smart IMS</t>
  </si>
  <si>
    <t>Solutions Resource LLC</t>
  </si>
  <si>
    <t>Jet Castro      
(888) 499-0927</t>
  </si>
  <si>
    <t xml:space="preserve">jet@solutionsresource.com 
</t>
  </si>
  <si>
    <t>Solutions Resource Contract</t>
  </si>
  <si>
    <t>Solutions Resource Amendment</t>
  </si>
  <si>
    <t>Solutions Resource</t>
  </si>
  <si>
    <t>Sophus IT Solutions</t>
  </si>
  <si>
    <t>Divya Iyer R
(206) 617-4356</t>
  </si>
  <si>
    <t xml:space="preserve">
divya@sophusinfo.com 
</t>
  </si>
  <si>
    <t>Sophus IT Solutions Contract</t>
  </si>
  <si>
    <t>Sophus IT Solutions Amendment</t>
  </si>
  <si>
    <t>Sophus</t>
  </si>
  <si>
    <t>Speridian Technologies, LLC</t>
  </si>
  <si>
    <t>Karen Young
(916) 932-7181</t>
  </si>
  <si>
    <t xml:space="preserve">
karen.young@speridian.com 
</t>
  </si>
  <si>
    <t>Speridian Technology Contract</t>
  </si>
  <si>
    <t>Speridian Technologies Amendment</t>
  </si>
  <si>
    <t>Speridian Technologies</t>
  </si>
  <si>
    <t>Spruce Technology, Inc.</t>
  </si>
  <si>
    <t>Muriel Sportelli
(862) 432-6734</t>
  </si>
  <si>
    <t xml:space="preserve">
msportelli@sprucetech.com 
</t>
  </si>
  <si>
    <t>Spruce Technologies Contract</t>
  </si>
  <si>
    <t>Spruce Technology Amendment</t>
  </si>
  <si>
    <t>Strategic Systems, Inc.</t>
  </si>
  <si>
    <t>Strategic Systems Contract</t>
  </si>
  <si>
    <t>Strategic Systems Amendment</t>
  </si>
  <si>
    <t>Strategic Systems</t>
  </si>
  <si>
    <t>Subtle Scale,LLC</t>
  </si>
  <si>
    <t>Emmanuel Moluh
(551) 208-7400</t>
  </si>
  <si>
    <t xml:space="preserve">
emmanuel.moluh@gmail.com 
</t>
  </si>
  <si>
    <t>Subtle Scale Contract</t>
  </si>
  <si>
    <t>Subtle Scale Amendment</t>
  </si>
  <si>
    <t>Swartek Corporation</t>
  </si>
  <si>
    <t>Krishna Munagala
(571) 306-1345</t>
  </si>
  <si>
    <t xml:space="preserve">
kris@swartek.com 
</t>
  </si>
  <si>
    <t>Swartek Contract</t>
  </si>
  <si>
    <t>Swartek Amendment</t>
  </si>
  <si>
    <t>Technology Management Solutions, Inc.</t>
  </si>
  <si>
    <t>Brian Macdonald
(619)349-4944</t>
  </si>
  <si>
    <t xml:space="preserve">
bmacdonald@tms-inc.net 
</t>
  </si>
  <si>
    <t>Technology Management Solutions Contract</t>
  </si>
  <si>
    <t>Technology Management Solutions Amendment</t>
  </si>
  <si>
    <t>Technology Management Solutions</t>
  </si>
  <si>
    <t>The Evolvers Group, L.P.</t>
  </si>
  <si>
    <t>Michelle Love                                                                                 (512) 865-0616</t>
  </si>
  <si>
    <t xml:space="preserve">crm@evolversgroup.com </t>
  </si>
  <si>
    <t>The Evolvers Group Contract</t>
  </si>
  <si>
    <t>The Evolvers Group Amendment</t>
  </si>
  <si>
    <t>The Informatics Applications Group, Inc. (TIAG)</t>
  </si>
  <si>
    <t>Keli Burford
(703) 437-7878</t>
  </si>
  <si>
    <t xml:space="preserve">
kburford@tiag.net 
</t>
  </si>
  <si>
    <t>The Informatics Applications Group Contract</t>
  </si>
  <si>
    <t>The Informatics Applications Group Amendment</t>
  </si>
  <si>
    <t>TokuSaku Consulting</t>
  </si>
  <si>
    <t>Erik Lee
(206) 805-1888</t>
  </si>
  <si>
    <t xml:space="preserve">
erik@tokusol.com </t>
  </si>
  <si>
    <t>TokuSaku Consulting Contract</t>
  </si>
  <si>
    <t>TokuSaku Consulting Amendment</t>
  </si>
  <si>
    <t>V3iT Consulting, Inc.</t>
  </si>
  <si>
    <t>Deepak Padgaonkar   
(717) 599-2117</t>
  </si>
  <si>
    <t>RFP@v3it.com</t>
  </si>
  <si>
    <t>V3iT Consulting Contract</t>
  </si>
  <si>
    <t>V3iT Consulting Amendment</t>
  </si>
  <si>
    <t>World Wide Technology, LLC</t>
  </si>
  <si>
    <t>Carol Harting  
(314) 569-8300</t>
  </si>
  <si>
    <t xml:space="preserve">carol.harting@wwt.com  </t>
  </si>
  <si>
    <t>World Wide Technology Contract</t>
  </si>
  <si>
    <t>World Wide Technology Amendment</t>
  </si>
  <si>
    <t>XeroOne Systems</t>
  </si>
  <si>
    <t>Jason Alvarado
(360) 797-5801</t>
  </si>
  <si>
    <t xml:space="preserve">
Jason@XeroOne.com 
</t>
  </si>
  <si>
    <t>XeroOne Systems Contract</t>
  </si>
  <si>
    <t>XeroOne Systems Amendment</t>
  </si>
  <si>
    <t>XHance Business Solutions Inc</t>
  </si>
  <si>
    <t>Krishna Chari
(510) 579-6189</t>
  </si>
  <si>
    <t xml:space="preserve">
krishna.chari@xhanceinc.com 
</t>
  </si>
  <si>
    <t>XHance Business Solutions Contract</t>
  </si>
  <si>
    <t>XHance Business Solutions Amendment</t>
  </si>
  <si>
    <t>ZENSA LLC</t>
  </si>
  <si>
    <t>Satyendra Paliwal
(425) 802-4594</t>
  </si>
  <si>
    <t xml:space="preserve">
satyendrap@zensa.com 
</t>
  </si>
  <si>
    <t>Zensa Contract</t>
  </si>
  <si>
    <t>Zensa Amendment</t>
  </si>
  <si>
    <t>Zirlen Technologies, Inc</t>
  </si>
  <si>
    <t>Vinod
(972) 347-8313</t>
  </si>
  <si>
    <t xml:space="preserve">
vinod.b@zirlen.com 
</t>
  </si>
  <si>
    <t>Zirlen Technologies Contract</t>
  </si>
  <si>
    <t>Zirlen Technologies Amendment</t>
  </si>
  <si>
    <t>Zirlen</t>
  </si>
  <si>
    <t>*Please note any blanks in pricing are subcategories that were not awareded*</t>
  </si>
  <si>
    <t>Pricing Effective November 1, 2025-During Business Hours</t>
  </si>
  <si>
    <t>Pricing Effective November 1, 2025-After Business Hours</t>
  </si>
  <si>
    <t>ContractD2:S77</t>
  </si>
  <si>
    <t>22nd Century Technologies Amendment</t>
  </si>
  <si>
    <t xml:space="preserve">Resource Data Contracts
(907) 563-8100 </t>
  </si>
  <si>
    <t xml:space="preserve">
contracts@resourcedata.com  
</t>
  </si>
  <si>
    <t>Elle Flynn
(423) 735-8962</t>
  </si>
  <si>
    <t xml:space="preserve">Soliciations@strsi.com </t>
  </si>
  <si>
    <t>ISG</t>
  </si>
  <si>
    <t xml:space="preserve">hello@isg-nw.com                                        contracts@isg-nw.com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</si>
</sst>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0" xfId="0" applyFont="1"/>
    <xf numFmtId="0" fontId="0" fillId="0" borderId="1" xfId="0" applyFont="1" applyBorder="1" applyAlignment="1">
      <alignment wrapText="1"/>
    </xf>
    <xf numFmtId="0" fontId="2" fillId="0" borderId="1" xfId="1" applyBorder="1"/>
    <xf numFmtId="0" fontId="2" fillId="0" borderId="1" xfId="1" applyBorder="1" applyAlignment="1">
      <alignment vertical="center"/>
    </xf>
    <xf numFmtId="0" fontId="2" fillId="0" borderId="1" xfId="1" applyBorder="1" applyAlignment="1">
      <alignment wrapText="1"/>
    </xf>
    <xf numFmtId="0" fontId="0" fillId="0" borderId="4" xfId="0" applyBorder="1" applyAlignment="1">
      <alignment wrapText="1"/>
    </xf>
    <xf numFmtId="0" fontId="2" fillId="0" borderId="0" xfId="1" applyAlignment="1">
      <alignment vertical="center"/>
    </xf>
    <xf numFmtId="0" fontId="2" fillId="0" borderId="0" xfId="1" applyBorder="1" applyAlignment="1">
      <alignment vertical="center" wrapText="1"/>
    </xf>
    <xf numFmtId="44" fontId="5" fillId="0" borderId="1" xfId="2" applyFont="1" applyBorder="1" applyAlignment="1">
      <alignment horizontal="left" vertical="center" wrapText="1"/>
    </xf>
    <xf numFmtId="0" fontId="2" fillId="0" borderId="1" xfId="1" applyBorder="1" applyAlignment="1">
      <alignment vertical="center" wrapText="1"/>
    </xf>
    <xf numFmtId="44" fontId="5" fillId="0" borderId="4" xfId="2" applyFont="1" applyBorder="1" applyAlignment="1">
      <alignment horizontal="left" vertical="center" wrapText="1"/>
    </xf>
    <xf numFmtId="0" fontId="0" fillId="0" borderId="4" xfId="0" applyBorder="1"/>
    <xf numFmtId="44" fontId="5" fillId="0" borderId="3" xfId="2" applyFont="1" applyBorder="1" applyAlignment="1">
      <alignment horizontal="left" vertical="center" wrapText="1"/>
    </xf>
    <xf numFmtId="0" fontId="0" fillId="0" borderId="3" xfId="0" applyBorder="1"/>
    <xf numFmtId="44" fontId="5" fillId="0" borderId="2" xfId="2" applyFont="1" applyBorder="1" applyAlignment="1">
      <alignment horizontal="left" vertical="center" wrapText="1"/>
    </xf>
    <xf numFmtId="44" fontId="5" fillId="0" borderId="6" xfId="2" applyFont="1" applyBorder="1" applyAlignment="1">
      <alignment horizontal="left" vertical="center" wrapText="1"/>
    </xf>
    <xf numFmtId="44" fontId="5" fillId="0" borderId="5" xfId="2" applyFont="1" applyBorder="1" applyAlignment="1">
      <alignment horizontal="left" vertical="center" wrapText="1"/>
    </xf>
    <xf numFmtId="0" fontId="0" fillId="2" borderId="1" xfId="0" applyFill="1" applyBorder="1" applyAlignment="1">
      <alignment wrapText="1"/>
    </xf>
    <xf numFmtId="44" fontId="5" fillId="2" borderId="2" xfId="2" applyFont="1" applyFill="1" applyBorder="1" applyAlignment="1">
      <alignment horizontal="left" vertical="center" wrapText="1"/>
    </xf>
    <xf numFmtId="44" fontId="5" fillId="2" borderId="1" xfId="2" applyFont="1" applyFill="1" applyBorder="1" applyAlignment="1">
      <alignment horizontal="left" vertical="center" wrapText="1"/>
    </xf>
    <xf numFmtId="0" fontId="0" fillId="2" borderId="1" xfId="0" applyFill="1" applyBorder="1"/>
    <xf numFmtId="0" fontId="0" fillId="2" borderId="1" xfId="0" applyFont="1" applyFill="1" applyBorder="1" applyAlignment="1">
      <alignment wrapText="1"/>
    </xf>
    <xf numFmtId="0" fontId="7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0" fillId="0" borderId="1" xfId="0" applyFill="1" applyBorder="1"/>
    <xf numFmtId="0" fontId="2" fillId="0" borderId="1" xfId="1" applyBorder="1" applyAlignment="1">
      <alignment horizontal="left" vertical="center" wrapText="1"/>
    </xf>
    <xf numFmtId="44" fontId="8" fillId="0" borderId="1" xfId="2" applyFont="1" applyBorder="1" applyAlignment="1">
      <alignment horizontal="left" vertical="center" wrapText="1"/>
    </xf>
    <xf numFmtId="0" fontId="2" fillId="2" borderId="1" xfId="1" applyFill="1" applyBorder="1" applyAlignment="1">
      <alignment vertical="center" wrapText="1"/>
    </xf>
    <xf numFmtId="0" fontId="2" fillId="2" borderId="1" xfId="1" applyFill="1" applyBorder="1" applyAlignment="1">
      <alignment wrapText="1"/>
    </xf>
    <xf numFmtId="0" fontId="2" fillId="2" borderId="1" xfId="1" applyFill="1" applyBorder="1"/>
    <xf numFmtId="0" fontId="2" fillId="0" borderId="1" xfId="1" applyBorder="1" applyAlignment="1">
      <alignment horizontal="left" vertical="center"/>
    </xf>
    <xf numFmtId="0" fontId="6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0" borderId="0" xfId="1"/>
    <xf numFmtId="0" fontId="2" fillId="0" borderId="0" xfId="1" applyAlignment="1">
      <alignment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pps.des.wa.gov/contracting/16322%20IT%20Development%20Contract%20Amendment%20Public%20Consulting%20Group%20-%20signed.pdf" TargetMode="External"/><Relationship Id="rId21" Type="http://schemas.openxmlformats.org/officeDocument/2006/relationships/hyperlink" Target="https://apps.des.wa.gov/contracting/16322%20IT%20Development%20Contract%20for%20Durkin%20Consulting%20-%20signed.pdf" TargetMode="External"/><Relationship Id="rId42" Type="http://schemas.openxmlformats.org/officeDocument/2006/relationships/hyperlink" Target="https://apps.des.wa.gov/contracting/16322%20IT%20Development%20Contract%20for%20Public%20Consulting%20Group%20-%20signed.pdf" TargetMode="External"/><Relationship Id="rId63" Type="http://schemas.openxmlformats.org/officeDocument/2006/relationships/hyperlink" Target="https://apps.des.wa.gov/contracting/16322%20IT%20Development%20Contract%20for%20Zirlen%20Technologies%20-%20signed.pdf" TargetMode="External"/><Relationship Id="rId84" Type="http://schemas.openxmlformats.org/officeDocument/2006/relationships/hyperlink" Target="https://www.tms-inc.net/" TargetMode="External"/><Relationship Id="rId138" Type="http://schemas.openxmlformats.org/officeDocument/2006/relationships/hyperlink" Target="https://apps.des.wa.gov/contracting/16322%20IT%20Development%20Contract%20Amendment%20for%20CRI%20Advantage%20-%20signed.pdf" TargetMode="External"/><Relationship Id="rId159" Type="http://schemas.openxmlformats.org/officeDocument/2006/relationships/hyperlink" Target="https://apps.des.wa.gov/contracting/16322%20IT%20Development%20Contract%20Amendment%20for%20Artic%20Consulting%20-%20signed.pdf" TargetMode="External"/><Relationship Id="rId170" Type="http://schemas.openxmlformats.org/officeDocument/2006/relationships/hyperlink" Target="https://apps.des.wa.gov/contracting/16322%20IT%20Development%20Contract%20Amendment%20V3iT%20Consulting%20-%20signed.pdf" TargetMode="External"/><Relationship Id="rId107" Type="http://schemas.openxmlformats.org/officeDocument/2006/relationships/hyperlink" Target="https://apps.des.wa.gov/contracting/16322%20IT%20Development%20Contract%20Amendment%20Solutions%20Resource%20-%20signed.pdf" TargetMode="External"/><Relationship Id="rId11" Type="http://schemas.openxmlformats.org/officeDocument/2006/relationships/hyperlink" Target="https://apps.des.wa.gov/contracting/16322%20IT%20Development%20Contract%20for%20Catalyst%20Consulting%20Group%20-%20signed.pdf" TargetMode="External"/><Relationship Id="rId32" Type="http://schemas.openxmlformats.org/officeDocument/2006/relationships/hyperlink" Target="https://apps.des.wa.gov/contracting/16322%20IT%20Development%20Contract%20for%20Kiehl%20Northwest%20-%20signed.pdf" TargetMode="External"/><Relationship Id="rId53" Type="http://schemas.openxmlformats.org/officeDocument/2006/relationships/hyperlink" Target="https://apps.des.wa.gov/contracting/16322%20IT%20Development%20Contract%20for%20Speridian%20Technologies%20-%20signed.pdf" TargetMode="External"/><Relationship Id="rId74" Type="http://schemas.openxmlformats.org/officeDocument/2006/relationships/hyperlink" Target="https://gcc02.safelinks.protection.outlook.com/?url=https%3A%2F%2Fmaxisys.com%2F&amp;data=05%7C02%7Cdesitps%40des.wa.gov%7Ce548dd4caa3b44a7721d08dcac049aeb%7C11d0e217264e400a8ba057dcc127d72d%7C0%7C0%7C638574382989287600%7CUnknown%7CTWFpbGZsb3d8eyJWIjoiMC4wLjAwMDAiLCJQIjoiV2luMzIiLCJBTiI6Ik1haWwiLCJXVCI6Mn0%3D%7C0%7C%7C%7C&amp;sdata=vOqRoZzced0jDhW32jR2H2Nxdki7vBFGcmsgfc8uQPQ%3D&amp;reserved=0" TargetMode="External"/><Relationship Id="rId128" Type="http://schemas.openxmlformats.org/officeDocument/2006/relationships/hyperlink" Target="https://apps.des.wa.gov/contracting/16322%20IT%20Development%20Contract%20Amendment%20In%20Time%20Tec%20-%20signed.pdf" TargetMode="External"/><Relationship Id="rId149" Type="http://schemas.openxmlformats.org/officeDocument/2006/relationships/hyperlink" Target="https://apps.des.wa.gov/contracting/16322%20IT%20Development%20Contract%20Amendment%20Geek%20Sources%20-%20signed.pdf" TargetMode="External"/><Relationship Id="rId5" Type="http://schemas.openxmlformats.org/officeDocument/2006/relationships/hyperlink" Target="https://apps.des.wa.gov/contracting/16322%20IT%20Development%20Contract%20for%20ALINEDS%20-%20signed.pdf" TargetMode="External"/><Relationship Id="rId95" Type="http://schemas.openxmlformats.org/officeDocument/2006/relationships/hyperlink" Target="https://apps.des.wa.gov/contracting/16322%20IT%20Development%20Contract%20for%20World%20Wide%20Technology%20-%20signed.pdf" TargetMode="External"/><Relationship Id="rId160" Type="http://schemas.openxmlformats.org/officeDocument/2006/relationships/hyperlink" Target="https://apps.des.wa.gov/contracting/16322%20IT%20Development%20Contract%20Amendment%20DatamanUSA%20-%20signed.pdf" TargetMode="External"/><Relationship Id="rId181" Type="http://schemas.openxmlformats.org/officeDocument/2006/relationships/hyperlink" Target="https://apps.des.wa.gov/contracting/16322%20IT%20Development%20Contract%20for%20Blueberry%20Technologies%20-%20signed.pdf" TargetMode="External"/><Relationship Id="rId22" Type="http://schemas.openxmlformats.org/officeDocument/2006/relationships/hyperlink" Target="https://apps.des.wa.gov/contracting/16322%20IT%20Development%20Contract%20for%20Elegant%20Enterprise-Wide%20Solutions%20-%20signed.pdf" TargetMode="External"/><Relationship Id="rId43" Type="http://schemas.openxmlformats.org/officeDocument/2006/relationships/hyperlink" Target="https://apps.des.wa.gov/contracting/16322%20IT%20Development%20Contract%20for%20R3%20UNIQ%20dba%20Quadyster%20-%20signed.pdf" TargetMode="External"/><Relationship Id="rId64" Type="http://schemas.openxmlformats.org/officeDocument/2006/relationships/hyperlink" Target="https://gcc02.safelinks.protection.outlook.com/?url=https%3A%2F%2Fwww.govwebworks.com%2Fservices%2F&amp;data=05%7C02%7Cdesitps%40des.wa.gov%7C6dd2041edefb4f1dcb7c08dca69a08ad%7C11d0e217264e400a8ba057dcc127d72d%7C0%7C0%7C638568427710870859%7CUnknown%7CTWFpbGZsb3d8eyJWIjoiMC4wLjAwMDAiLCJQIjoiV2luMzIiLCJBTiI6Ik1haWwiLCJXVCI6Mn0%3D%7C0%7C%7C%7C&amp;sdata=%2BVTgzXTA%2BjMIh4jf1QpebzAZic3YXeuwiW6tl79GW24%3D&amp;reserved=0" TargetMode="External"/><Relationship Id="rId118" Type="http://schemas.openxmlformats.org/officeDocument/2006/relationships/hyperlink" Target="https://apps.des.wa.gov/contracting/16322%20IT%20Development%20Contract%20Amendment%20Project%20Corps%20-%20signed.pdf" TargetMode="External"/><Relationship Id="rId139" Type="http://schemas.openxmlformats.org/officeDocument/2006/relationships/hyperlink" Target="https://apps.des.wa.gov/contracting/16322%20IT%20Development%20Contract%20Amendment%20for%20Crema%20Development%20-%20signed.pdf" TargetMode="External"/><Relationship Id="rId85" Type="http://schemas.openxmlformats.org/officeDocument/2006/relationships/hyperlink" Target="https://gcc02.safelinks.protection.outlook.com/?url=https%3A%2F%2Fwww.alineds.com%2Fwashington-des-it-development-contract-services%2F&amp;data=05%7C02%7Ckatie.berkhoudt%40des.wa.gov%7C1de5f10e24fc4909ac9108dcbe0a60a8%7C11d0e217264e400a8ba057dcc127d72d%7C0%7C0%7C638594199004166552%7CUnknown%7CTWFpbGZsb3d8eyJWIjoiMC4wLjAwMDAiLCJQIjoiV2luMzIiLCJBTiI6Ik1haWwiLCJXVCI6Mn0%3D%7C0%7C%7C%7C&amp;sdata=0ypjomjiynUhgQythZp7fj9vyX2PuvspeCwqQo9wHfU%3D&amp;reserved=0" TargetMode="External"/><Relationship Id="rId150" Type="http://schemas.openxmlformats.org/officeDocument/2006/relationships/hyperlink" Target="https://apps.des.wa.gov/contracting/16322%20IT%20Development%20Contract%20Amendment%20Intellibee%20-%20signed.pdf" TargetMode="External"/><Relationship Id="rId171" Type="http://schemas.openxmlformats.org/officeDocument/2006/relationships/hyperlink" Target="https://apps.des.wa.gov/contracting/16322%20IT%20Development%20Contract%20Amendment%20World%20Wide%20Technology%20-%20signed.pdf" TargetMode="External"/><Relationship Id="rId12" Type="http://schemas.openxmlformats.org/officeDocument/2006/relationships/hyperlink" Target="https://apps.des.wa.gov/contracting/16322%20IT%20Development%20Contract%20for%20Cayzen%20Technologies%20-%20signed.pdf" TargetMode="External"/><Relationship Id="rId33" Type="http://schemas.openxmlformats.org/officeDocument/2006/relationships/hyperlink" Target="https://apps.des.wa.gov/contracting/16322%20IT%20Development%20Contract%20for%20Kunz,%20Leigh%20&amp;%20Associates%20-%20signed.pdf" TargetMode="External"/><Relationship Id="rId108" Type="http://schemas.openxmlformats.org/officeDocument/2006/relationships/hyperlink" Target="https://apps.des.wa.gov/contracting/16322%20IT%20Development%20Contract%20Amendment%20Sigma%20Consultants%20Group%20-%20signed.pdf" TargetMode="External"/><Relationship Id="rId129" Type="http://schemas.openxmlformats.org/officeDocument/2006/relationships/hyperlink" Target="https://apps.des.wa.gov/contracting/16322%20IT%20Development%20Contract%20Amendment%20Geocko%20DBA%20Forward%20-%20signed.pdf" TargetMode="External"/><Relationship Id="rId54" Type="http://schemas.openxmlformats.org/officeDocument/2006/relationships/hyperlink" Target="https://apps.des.wa.gov/contracting/16322%20IT%20Development%20Contract%20for%20Spruce%20Technology%20-%20signed.pdf" TargetMode="External"/><Relationship Id="rId75" Type="http://schemas.openxmlformats.org/officeDocument/2006/relationships/hyperlink" Target="https://gcc02.safelinks.protection.outlook.com/?url=https%3A%2F%2Fsophusinfo.com%2F&amp;data=05%7C02%7Cdesitps%40des.wa.gov%7Cc6e0517bef8a4a21df1308dcab1f3223%7C11d0e217264e400a8ba057dcc127d72d%7C0%7C0%7C638573397710381357%7CUnknown%7CTWFpbGZsb3d8eyJWIjoiMC4wLjAwMDAiLCJQIjoiV2luMzIiLCJBTiI6Ik1haWwiLCJXVCI6Mn0%3D%7C0%7C%7C%7C&amp;sdata=78m7Vs8sZyxXTGt8vGT5liraaFe2v05y%2B0l7qE%2BfXiM%3D&amp;reserved=0" TargetMode="External"/><Relationship Id="rId96" Type="http://schemas.openxmlformats.org/officeDocument/2006/relationships/hyperlink" Target="https://apps.des.wa.gov/contracting/16322%20IT%20Development%20Contract%20Amendment%20Zensa%20-%20signed.pdf" TargetMode="External"/><Relationship Id="rId140" Type="http://schemas.openxmlformats.org/officeDocument/2006/relationships/hyperlink" Target="https://apps.des.wa.gov/contracting/16322%20IT%20Development%20Contract%20Amendment%20for%20COOLSOFT%20-%20signed.pdf" TargetMode="External"/><Relationship Id="rId161" Type="http://schemas.openxmlformats.org/officeDocument/2006/relationships/hyperlink" Target="https://apps.des.wa.gov/contracting/16322%20IT%20Development%20Contract%20Amendment%20Logic%2020_20%20-%20signed.pdf" TargetMode="External"/><Relationship Id="rId182" Type="http://schemas.openxmlformats.org/officeDocument/2006/relationships/hyperlink" Target="https://apps.des.wa.gov/contracting/16322%20IT%20Development%20Contract%20Amendment%20for%2022nd%20Century%20Technologies%20-%20signed.pdf" TargetMode="External"/><Relationship Id="rId6" Type="http://schemas.openxmlformats.org/officeDocument/2006/relationships/hyperlink" Target="https://apps.des.wa.gov/contracting/16322%20IT%20Development%20Contract%20for%20Amaxra%20-%20signed.pdf" TargetMode="External"/><Relationship Id="rId23" Type="http://schemas.openxmlformats.org/officeDocument/2006/relationships/hyperlink" Target="https://apps.des.wa.gov/contracting/Elyon_International_16322-ExhibitC-BidPrice.xlsx" TargetMode="External"/><Relationship Id="rId119" Type="http://schemas.openxmlformats.org/officeDocument/2006/relationships/hyperlink" Target="https://apps.des.wa.gov/contracting/16322%20IT%20Development%20Contract%20Amendment%20Pro%20Innovation%20-%20signed.pdf" TargetMode="External"/><Relationship Id="rId44" Type="http://schemas.openxmlformats.org/officeDocument/2006/relationships/hyperlink" Target="https://apps.des.wa.gov/contracting/16322%20IT%20Development%20Contract%20for%20Raj%20Technologies%20-%20signed.pdf" TargetMode="External"/><Relationship Id="rId65" Type="http://schemas.openxmlformats.org/officeDocument/2006/relationships/hyperlink" Target="http://www.solutionsresource.com/" TargetMode="External"/><Relationship Id="rId86" Type="http://schemas.openxmlformats.org/officeDocument/2006/relationships/hyperlink" Target="https://gcc02.safelinks.protection.outlook.com/?url=https%3A%2F%2Fnelnetinc.com%2Fcapabilities%2Ftechnology-services%2F&amp;data=05%7C02%7Cdesitps%40des.wa.gov%7C03e09131f6344505ea1c08dcc5d76ce1%7C11d0e217264e400a8ba057dcc127d72d%7C0%7C0%7C638602776319986756%7CUnknown%7CTWFpbGZsb3d8eyJWIjoiMC4wLjAwMDAiLCJQIjoiV2luMzIiLCJBTiI6Ik1haWwiLCJXVCI6Mn0%3D%7C0%7C%7C%7C&amp;sdata=0l4wEQENksptwE7VSI7%2BLWYHVizfKcNpoEz80TwKyGg%3D&amp;reserved=0" TargetMode="External"/><Relationship Id="rId130" Type="http://schemas.openxmlformats.org/officeDocument/2006/relationships/hyperlink" Target="https://apps.des.wa.gov/contracting/16322%20IT%20Development%20Contract%20Amendment%20Flairsoft%20Limited%20-%20signed.pdf" TargetMode="External"/><Relationship Id="rId151" Type="http://schemas.openxmlformats.org/officeDocument/2006/relationships/hyperlink" Target="https://apps.des.wa.gov/contracting/16322%20IT%20Development%20Contract%20Amendment%20Kiehl%20Northwest%20-%20signed.pdf" TargetMode="External"/><Relationship Id="rId172" Type="http://schemas.openxmlformats.org/officeDocument/2006/relationships/hyperlink" Target="https://apps.des.wa.gov/contracting/16322%20IT%20Development%20Contract%20Amendment%20XeroOne%20Systems%20-%20signed.pdf" TargetMode="External"/><Relationship Id="rId13" Type="http://schemas.openxmlformats.org/officeDocument/2006/relationships/hyperlink" Target="https://apps.des.wa.gov/contracting/16322%20IT%20Development%20Contract%20for%20Cloud%20Assert%20-%20signed.pdf" TargetMode="External"/><Relationship Id="rId18" Type="http://schemas.openxmlformats.org/officeDocument/2006/relationships/hyperlink" Target="https://apps.des.wa.gov/contracting/16322%20IT%20Development%20Contract%20for%20CRI%20Advantage%20-%20signed.pdf" TargetMode="External"/><Relationship Id="rId39" Type="http://schemas.openxmlformats.org/officeDocument/2006/relationships/hyperlink" Target="https://apps.des.wa.gov/contracting/16322%20IT%20Development%20Contract%20for%20Portland%20Webworks%20-%20signed.pdf" TargetMode="External"/><Relationship Id="rId109" Type="http://schemas.openxmlformats.org/officeDocument/2006/relationships/hyperlink" Target="https://apps.des.wa.gov/contracting/16322%20IT%20Development%20Contract%20Amendment%20Serigor%20-%20signed.pdf" TargetMode="External"/><Relationship Id="rId34" Type="http://schemas.openxmlformats.org/officeDocument/2006/relationships/hyperlink" Target="https://apps.des.wa.gov/contracting/16322%20IT%20Development%20Contract%20for%20Logic%2020_20%20-%20signed.pdf" TargetMode="External"/><Relationship Id="rId50" Type="http://schemas.openxmlformats.org/officeDocument/2006/relationships/hyperlink" Target="https://apps.des.wa.gov/contracting/16322%20IT%20Development%20Contract%20for%20Sigma%20Consultants%20Group%20-%20signed.pdf" TargetMode="External"/><Relationship Id="rId55" Type="http://schemas.openxmlformats.org/officeDocument/2006/relationships/hyperlink" Target="https://apps.des.wa.gov/contracting/16322%20IT%20Development%20Contract%20for%20Strategic%20Systems%20-%20signed.pdf" TargetMode="External"/><Relationship Id="rId76" Type="http://schemas.openxmlformats.org/officeDocument/2006/relationships/hyperlink" Target="https://www.zirlen.com/" TargetMode="External"/><Relationship Id="rId97" Type="http://schemas.openxmlformats.org/officeDocument/2006/relationships/hyperlink" Target="https://apps.des.wa.gov/contracting/16322%20IT%20Development%20Contract%20Amendment%20Xhance%20Business%20Solutions%20-%20signed.pdf" TargetMode="External"/><Relationship Id="rId104" Type="http://schemas.openxmlformats.org/officeDocument/2006/relationships/hyperlink" Target="https://apps.des.wa.gov/contracting/16322%20IT%20Development%20Contract%20Amendment%20Spruce%20Technology%20-%20signed.pdf" TargetMode="External"/><Relationship Id="rId120" Type="http://schemas.openxmlformats.org/officeDocument/2006/relationships/hyperlink" Target="https://apps.des.wa.gov/contracting/16322%20IT%20Development%20Contract%20Amendment%20Ovation%20Technology%20-%20signed.pdf" TargetMode="External"/><Relationship Id="rId125" Type="http://schemas.openxmlformats.org/officeDocument/2006/relationships/hyperlink" Target="https://apps.des.wa.gov/contracting/16322%20IT%20Development%20Contract%20Amendment%20Intellitechture%20dba%20IntelliTect%20-%20signed.pdf" TargetMode="External"/><Relationship Id="rId141" Type="http://schemas.openxmlformats.org/officeDocument/2006/relationships/hyperlink" Target="https://apps.des.wa.gov/contracting/16322%20IT%20Development%20Contract%20Amendment%20for%20CodeSmart%20-%20signed.pdf" TargetMode="External"/><Relationship Id="rId146" Type="http://schemas.openxmlformats.org/officeDocument/2006/relationships/hyperlink" Target="https://apps.des.wa.gov/contracting/16322%20IT%20Development%20Contract%20Amendment%20for%20accel%20bi%20-%20signed.pdf" TargetMode="External"/><Relationship Id="rId167" Type="http://schemas.openxmlformats.org/officeDocument/2006/relationships/hyperlink" Target="https://apps.des.wa.gov/contracting/16322%20IT%20Development%20Contract%20Amendment%20Elegant%20Enterprise-Wide%20Solutions%20-%20signed.pdf" TargetMode="External"/><Relationship Id="rId7" Type="http://schemas.openxmlformats.org/officeDocument/2006/relationships/hyperlink" Target="https://apps.des.wa.gov/contracting/16322%20IT%20Development%20Contract%20for%20Ardor%20Digital%20-%20signed.pdf" TargetMode="External"/><Relationship Id="rId71" Type="http://schemas.openxmlformats.org/officeDocument/2006/relationships/hyperlink" Target="https://apps.des.wa.gov/contracting/16322%20IT%20Development%20Contract%20for%20TokuSaku,%20Inc,%20dba%20TokuSaku%20Consulting%20-%20signed.pdf" TargetMode="External"/><Relationship Id="rId92" Type="http://schemas.openxmlformats.org/officeDocument/2006/relationships/hyperlink" Target="https://apps.des.wa.gov/contracting/16322%20IT%20Development%20Contract%20Epic%20Operations%20-%20signed.pdf" TargetMode="External"/><Relationship Id="rId162" Type="http://schemas.openxmlformats.org/officeDocument/2006/relationships/hyperlink" Target="https://apps.des.wa.gov/contracting/16322%20IT%20Development%20Contract%20Amendment%20Haywin%20Technologies%20-%20signed.pdf" TargetMode="External"/><Relationship Id="rId183" Type="http://schemas.openxmlformats.org/officeDocument/2006/relationships/hyperlink" Target="mailto:Soliciations@strsi.com" TargetMode="External"/><Relationship Id="rId2" Type="http://schemas.openxmlformats.org/officeDocument/2006/relationships/hyperlink" Target="https://apps.des.wa.gov/contracting/16322%20IT%20Development%20Contract%20for%2022nd%20Century%20Technologies%20-%20signed.pdf" TargetMode="External"/><Relationship Id="rId29" Type="http://schemas.openxmlformats.org/officeDocument/2006/relationships/hyperlink" Target="https://apps.des.wa.gov/contracting/16322%20IT%20Development%20Contract%20for%20Infojini%20-%20signed.pdf" TargetMode="External"/><Relationship Id="rId24" Type="http://schemas.openxmlformats.org/officeDocument/2006/relationships/hyperlink" Target="https://apps.des.wa.gov/contracting/16322%20IT%20Development%20Contract%20for%20Environmental%20Science%20Associates%20-%20signed.pdf" TargetMode="External"/><Relationship Id="rId40" Type="http://schemas.openxmlformats.org/officeDocument/2006/relationships/hyperlink" Target="https://apps.des.wa.gov/contracting/16322%20IT%20Development%20Contract%20for%20Pro%20Innovation%20-%20signed.pdf" TargetMode="External"/><Relationship Id="rId45" Type="http://schemas.openxmlformats.org/officeDocument/2006/relationships/hyperlink" Target="https://apps.des.wa.gov/contracting/16322%20IT%20Development%20Contract%20for%20Redmond%20Technology%20Partners%20-%20signed.pdf" TargetMode="External"/><Relationship Id="rId66" Type="http://schemas.openxmlformats.org/officeDocument/2006/relationships/hyperlink" Target="https://gcc02.safelinks.protection.outlook.com/?url=https%3A%2F%2Fwww.ardorcorp.com%2Fcapability-statement.php&amp;data=05%7C02%7Cdesitps%40des.wa.gov%7Cd8a40eaa42ed4f25f62708dca5ceafe4%7C11d0e217264e400a8ba057dcc127d72d%7C0%7C0%7C638567554354968158%7CUnknown%7CTWFpbGZsb3d8eyJWIjoiMC4wLjAwMDAiLCJQIjoiV2luMzIiLCJBTiI6Ik1haWwiLCJXVCI6Mn0%3D%7C0%7C%7C%7C&amp;sdata=TNYWXlXDTDstj3K6jWj4YluNwhfFPb%2BY%2Buvl4CN86a8%3D&amp;reserved=0" TargetMode="External"/><Relationship Id="rId87" Type="http://schemas.openxmlformats.org/officeDocument/2006/relationships/hyperlink" Target="https://gcc02.safelinks.protection.outlook.com/?url=https%3A%2F%2Fwww.speridian.com%2Fpublic-sector%2F&amp;data=05%7C02%7Cdesitps%40des.wa.gov%7C29a53bbbf7274e70a98308dcc226d1bb%7C11d0e217264e400a8ba057dcc127d72d%7C0%7C0%7C638598719188661854%7CUnknown%7CTWFpbGZsb3d8eyJWIjoiMC4wLjAwMDAiLCJQIjoiV2luMzIiLCJBTiI6Ik1haWwiLCJXVCI6Mn0%3D%7C0%7C%7C%7C&amp;sdata=MOGB41gg2D%2FZ%2FRbEFgI%2FZlZ%2BGOBD6KeziDttrfK0JgU%3D&amp;reserved=0" TargetMode="External"/><Relationship Id="rId110" Type="http://schemas.openxmlformats.org/officeDocument/2006/relationships/hyperlink" Target="https://apps.des.wa.gov/contracting/16322%20IT%20Development%20Contract%20Amendment%20Olympia%20Technologies%20-%20signed.pdf" TargetMode="External"/><Relationship Id="rId115" Type="http://schemas.openxmlformats.org/officeDocument/2006/relationships/hyperlink" Target="https://apps.des.wa.gov/contracting/16322%20IT%20Development%20Contract%20Amendment%20Rhonda%20Ranger,%20Ranger%20Information%20Technology%20Specialists%20-%20signed.pdf" TargetMode="External"/><Relationship Id="rId131" Type="http://schemas.openxmlformats.org/officeDocument/2006/relationships/hyperlink" Target="https://apps.des.wa.gov/contracting/16322%20IT%20Development%20Contract%20Amendment%20Fellow%20Technologies%20-%20signed.pdf" TargetMode="External"/><Relationship Id="rId136" Type="http://schemas.openxmlformats.org/officeDocument/2006/relationships/hyperlink" Target="https://apps.des.wa.gov/contracting/16322%20IT%20Development%20Contract%20Amendment%20Durkin%20Consulting%20-%20signed.pdf" TargetMode="External"/><Relationship Id="rId157" Type="http://schemas.openxmlformats.org/officeDocument/2006/relationships/hyperlink" Target="https://apps.des.wa.gov/contracting/16322%20IT%20Development%20Contract%20Amendment%20TokuSaku%20dba%20TokuSaku%20Consulting%20-%20signed.pdf" TargetMode="External"/><Relationship Id="rId178" Type="http://schemas.openxmlformats.org/officeDocument/2006/relationships/hyperlink" Target="https://gcc02.safelinks.protection.outlook.com/?url=https%3A%2F%2Fbilberrry.com%2F%3Futm_source%3DDES_Listing&amp;data=05%7C02%7CDESITPS%40des.wa.gov%7C68b4127bb0da4d810e3708dcace3f3b6%7C11d0e217264e400a8ba057dcc127d72d%7C0%7C0%7C638575342267655665%7CUnknown%7CTWFpbGZsb3d8eyJWIjoiMC4wLjAwMDAiLCJQIjoiV2luMzIiLCJBTiI6Ik1haWwiLCJXVCI6Mn0%3D%7C0%7C%7C%7C&amp;sdata=oS%2BkRGFmNJ1TMUCixFBN0lIsjJy4ALAEEOziN%2FXbu6Q%3D&amp;reserved=0" TargetMode="External"/><Relationship Id="rId61" Type="http://schemas.openxmlformats.org/officeDocument/2006/relationships/hyperlink" Target="https://apps.des.wa.gov/contracting/16322%20IT%20Development%20Contract%20for%20XHance%20Business%20Solutions%20-%20signed.pdf" TargetMode="External"/><Relationship Id="rId82" Type="http://schemas.openxmlformats.org/officeDocument/2006/relationships/hyperlink" Target="https://gcc02.safelinks.protection.outlook.com/?url=https%3A%2F%2Fwww.smartims.com%2F&amp;data=05%7C02%7Cdesitps%40des.wa.gov%7Ccf2736900c3f4b6926eb08dcbc9af389%7C11d0e217264e400a8ba057dcc127d72d%7C0%7C0%7C638592620906242739%7CUnknown%7CTWFpbGZsb3d8eyJWIjoiMC4wLjAwMDAiLCJQIjoiV2luMzIiLCJBTiI6Ik1haWwiLCJXVCI6Mn0%3D%7C0%7C%7C%7C&amp;sdata=ZXmHPg0bms8AVahf44cbbAhEfvOcA0Y30TgUi4VFyxo%3D&amp;reserved=0" TargetMode="External"/><Relationship Id="rId152" Type="http://schemas.openxmlformats.org/officeDocument/2006/relationships/hyperlink" Target="https://apps.des.wa.gov/contracting/16322%20IT%20Development%20Contract%20Amendment%20KODE7%20Corp%20-%20signed.pdf" TargetMode="External"/><Relationship Id="rId173" Type="http://schemas.openxmlformats.org/officeDocument/2006/relationships/hyperlink" Target="https://apps.des.wa.gov/contracting/16322%20IT%20Development%20Contract%20Amendment%20Zirlen%20Technologies%20-%20signed.pdf" TargetMode="External"/><Relationship Id="rId19" Type="http://schemas.openxmlformats.org/officeDocument/2006/relationships/hyperlink" Target="https://apps.des.wa.gov/contracting/16322%20IT%20Development%20Contract%20for%20DatamanUSA%20-%20signed.pdf" TargetMode="External"/><Relationship Id="rId14" Type="http://schemas.openxmlformats.org/officeDocument/2006/relationships/hyperlink" Target="https://apps.des.wa.gov/contracting/16322%20IT%20Development%20Contract%20for%20Cloud%20Consulting%20Services%20-%20signed.pdf" TargetMode="External"/><Relationship Id="rId30" Type="http://schemas.openxmlformats.org/officeDocument/2006/relationships/hyperlink" Target="https://apps.des.wa.gov/contracting/16322%20IT%20Development%20Contract%20for%20Integrated%20Solutions%20Group%20-%20signed.pdf" TargetMode="External"/><Relationship Id="rId35" Type="http://schemas.openxmlformats.org/officeDocument/2006/relationships/hyperlink" Target="https://apps.des.wa.gov/contracting/16322%20IT%20Development%20Contract%20for%20Mars%20Tech%20Solutions%20-%20signed.pdf" TargetMode="External"/><Relationship Id="rId56" Type="http://schemas.openxmlformats.org/officeDocument/2006/relationships/hyperlink" Target="https://apps.des.wa.gov/contracting/16322%20IT%20Development%20Contract%20for%20Subtle%20Scale%20-%20signed.pdf" TargetMode="External"/><Relationship Id="rId77" Type="http://schemas.openxmlformats.org/officeDocument/2006/relationships/hyperlink" Target="https://gcc02.safelinks.protection.outlook.com/?url=http%3A%2F%2Fwww.cayzen.com%2F&amp;data=05%7C02%7Cdesitps%40des.wa.gov%7Cddf53af398f449e4083108dcbb142145%7C11d0e217264e400a8ba057dcc127d72d%7C0%7C0%7C638590942361042994%7CUnknown%7CTWFpbGZsb3d8eyJWIjoiMC4wLjAwMDAiLCJQIjoiV2luMzIiLCJBTiI6Ik1haWwiLCJXVCI6Mn0%3D%7C0%7C%7C%7C&amp;sdata=Eo7zxGPzX8%2BE6M%2F2p6vj3egh46jBljv6laDYf3vKYcE%3D&amp;reserved=0" TargetMode="External"/><Relationship Id="rId100" Type="http://schemas.openxmlformats.org/officeDocument/2006/relationships/hyperlink" Target="https://apps.des.wa.gov/contracting/16322%20IT%20Development%20Contract%20Amendment%20Technology%20Management%20Solutions%20-%20signed.pdf" TargetMode="External"/><Relationship Id="rId105" Type="http://schemas.openxmlformats.org/officeDocument/2006/relationships/hyperlink" Target="https://apps.des.wa.gov/contracting/16322%20IT%20Development%20Contract%20Amendment%20Speridian%20Technologies%20-%20signed.pdf" TargetMode="External"/><Relationship Id="rId126" Type="http://schemas.openxmlformats.org/officeDocument/2006/relationships/hyperlink" Target="https://apps.des.wa.gov/contracting/16322%20IT%20Development%20Contract%20Amendment%20Integrated%20Solutions%20Group%20-%20signed.pdf" TargetMode="External"/><Relationship Id="rId147" Type="http://schemas.openxmlformats.org/officeDocument/2006/relationships/hyperlink" Target="https://apps.des.wa.gov/contracting/16322%20IT%20Development%20Contract%20Amendment%20for%20Catalyst%20Consulting%20Group%20-%20signed.pdf" TargetMode="External"/><Relationship Id="rId168" Type="http://schemas.openxmlformats.org/officeDocument/2006/relationships/hyperlink" Target="https://apps.des.wa.gov/contracting/16322%20IT%20Development%20Contract%20Amendment%20Logic%20Intelligence%20-%20signed.pdf" TargetMode="External"/><Relationship Id="rId8" Type="http://schemas.openxmlformats.org/officeDocument/2006/relationships/hyperlink" Target="https://apps.des.wa.gov/contracting/16322%20IT%20Development%20Contract%20for%20Artesia%20Systems%20Group%20-%20signed.pdf" TargetMode="External"/><Relationship Id="rId51" Type="http://schemas.openxmlformats.org/officeDocument/2006/relationships/hyperlink" Target="https://apps.des.wa.gov/contracting/16322%20IT%20Development%20Contract%20for%20Smart%20Information%20Management%20Systems%20-%20signed.pdf" TargetMode="External"/><Relationship Id="rId72" Type="http://schemas.openxmlformats.org/officeDocument/2006/relationships/hyperlink" Target="https://apps.des.wa.gov/contracting/16322%20IT%20Development%20Contract%20for%20Rhonda%20Ranger,%20Ranger%20Information%20Technology%20Specialists%20-%20signed.pdf" TargetMode="External"/><Relationship Id="rId93" Type="http://schemas.openxmlformats.org/officeDocument/2006/relationships/hyperlink" Target="https://apps.des.wa.gov/contracting/16322%20IT%20Development%20Contract%20Cayuse%20Civil%20Services%20-%20signed.pdf" TargetMode="External"/><Relationship Id="rId98" Type="http://schemas.openxmlformats.org/officeDocument/2006/relationships/hyperlink" Target="https://apps.des.wa.gov/contracting/16322%20IT%20Development%20Contract%20Amendment%20The%20Informatics%20Applications%20Group%20-%20signed.pdf" TargetMode="External"/><Relationship Id="rId121" Type="http://schemas.openxmlformats.org/officeDocument/2006/relationships/hyperlink" Target="https://apps.des.wa.gov/contracting/16322%20IT%20Development%20Contract%20Amendment%20MSys%20-%20signed.pdf" TargetMode="External"/><Relationship Id="rId142" Type="http://schemas.openxmlformats.org/officeDocument/2006/relationships/hyperlink" Target="https://apps.des.wa.gov/contracting/16322%20IT%20Development%20Contract%20Amendment%20for%20Cloud%20Assert%20-%20signed.pdf" TargetMode="External"/><Relationship Id="rId163" Type="http://schemas.openxmlformats.org/officeDocument/2006/relationships/hyperlink" Target="https://apps.des.wa.gov/contracting/16322%20IT%20Development%20Contract%20Amendment%20Smart%20Information%20Management%20Systems%20-%20signed.pdf" TargetMode="External"/><Relationship Id="rId184" Type="http://schemas.openxmlformats.org/officeDocument/2006/relationships/hyperlink" Target="https://gcc02.safelinks.protection.outlook.com/?url=https%3A%2F%2Fwww.kiehlnorthwest.com%2F&amp;data=05%7C02%7Cdesitps%40des.wa.gov%7C152428e24dd441b4b08a08de5f4ee0b7%7C11d0e217264e400a8ba057dcc127d72d%7C0%7C0%7C639052989541856044%7CUnknown%7CTWFpbGZsb3d8eyJFbXB0eU1hcGkiOnRydWUsIlYiOiIwLjAuMDAwMCIsIlAiOiJXaW4zMiIsIkFOIjoiTWFpbCIsIldUIjoyfQ%3D%3D%7C0%7C%7C%7C&amp;sdata=C3gq30BalV634ghCCdEsMRq%2F8T7dBMNUC93IW4D0lAs%3D&amp;reserved=0" TargetMode="External"/><Relationship Id="rId3" Type="http://schemas.openxmlformats.org/officeDocument/2006/relationships/hyperlink" Target="https://apps.des.wa.gov/contracting/16322%20IT%20Development%20Contract%20for%20accel%20bi%20-%20signed.pdf" TargetMode="External"/><Relationship Id="rId25" Type="http://schemas.openxmlformats.org/officeDocument/2006/relationships/hyperlink" Target="https://apps.des.wa.gov/contracting/16322%20IT%20Development%20Contract%20for%20Esystems%20-%20signed.pdf" TargetMode="External"/><Relationship Id="rId46" Type="http://schemas.openxmlformats.org/officeDocument/2006/relationships/hyperlink" Target="https://apps.des.wa.gov/contracting/16322%20IT%20Development%20Contract%20for%20Resource%20Data%20-%20signed.pdf" TargetMode="External"/><Relationship Id="rId67" Type="http://schemas.openxmlformats.org/officeDocument/2006/relationships/hyperlink" Target="https://gcc02.safelinks.protection.outlook.com/?url=http%3A%2F%2Fwww.adekoyabc.com%2F&amp;data=05%7C02%7Cdesitps%40des.wa.gov%7C7f1e2c433a954565472508dca5c4174f%7C11d0e217264e400a8ba057dcc127d72d%7C0%7C0%7C638567508831721038%7CUnknown%7CTWFpbGZsb3d8eyJWIjoiMC4wLjAwMDAiLCJQIjoiV2luMzIiLCJBTiI6Ik1haWwiLCJXVCI6Mn0%3D%7C0%7C%7C%7C&amp;sdata=hVjjT3EvaQNKhfvqjSFwxC81kHltPjnCO3Xk7ONanaM%3D&amp;reserved=0" TargetMode="External"/><Relationship Id="rId116" Type="http://schemas.openxmlformats.org/officeDocument/2006/relationships/hyperlink" Target="https://apps.des.wa.gov/contracting/16322%20IT%20Development%20Contract%20Amendment%20R3%20UNIQ%20dba%20Quadyster%20-%20signed.pdf" TargetMode="External"/><Relationship Id="rId137" Type="http://schemas.openxmlformats.org/officeDocument/2006/relationships/hyperlink" Target="https://apps.des.wa.gov/contracting/16322%20IT%20Development%20Contract%20Amendment%20Destiny%20Technologies%20International%20-%20signed.pdf" TargetMode="External"/><Relationship Id="rId158" Type="http://schemas.openxmlformats.org/officeDocument/2006/relationships/hyperlink" Target="https://apps.des.wa.gov/contracting/16322%20IT%20Development%20Contract%20Amendment%20for%20Amaxra%20-%20signed.pdf" TargetMode="External"/><Relationship Id="rId20" Type="http://schemas.openxmlformats.org/officeDocument/2006/relationships/hyperlink" Target="https://apps.des.wa.gov/contracting/16322%20IT%20Development%20Contract%20for%20Destiny%20Technologies%20International%20-%20signed.pdf" TargetMode="External"/><Relationship Id="rId41" Type="http://schemas.openxmlformats.org/officeDocument/2006/relationships/hyperlink" Target="https://apps.des.wa.gov/contracting/16322%20IT%20Development%20Contract%20for%20Project%20Corps%20-%20signed.pdf" TargetMode="External"/><Relationship Id="rId62" Type="http://schemas.openxmlformats.org/officeDocument/2006/relationships/hyperlink" Target="https://apps.des.wa.gov/contracting/16322%20IT%20Development%20Contract%20for%20Zensa%20-%20signed.pdf" TargetMode="External"/><Relationship Id="rId83" Type="http://schemas.openxmlformats.org/officeDocument/2006/relationships/hyperlink" Target="https://gcc02.safelinks.protection.outlook.com/?url=https%3A%2F%2Fwww.geeksi.tech%2F&amp;data=05%7C02%7Cdesitps%40des.wa.gov%7Ca05e381f15994d5f2cb408dcbd21d3a1%7C11d0e217264e400a8ba057dcc127d72d%7C0%7C0%7C638593201047361791%7CUnknown%7CTWFpbGZsb3d8eyJWIjoiMC4wLjAwMDAiLCJQIjoiV2luMzIiLCJBTiI6Ik1haWwiLCJXVCI6Mn0%3D%7C60000%7C%7C%7C&amp;sdata=Vn2EaE2Ya9MnNWj5M%2BI%2BQ%2F9bQmESL7WGfh1u2lGLN4Y%3D&amp;reserved=0" TargetMode="External"/><Relationship Id="rId88" Type="http://schemas.openxmlformats.org/officeDocument/2006/relationships/hyperlink" Target="https://gcc02.safelinks.protection.outlook.com/?url=https%3A%2F%2Fquadyster.com%2F&amp;data=05%7C02%7Cdesitps%40des.wa.gov%7Cf93f2ca9f73c45132ec208dcc0629d40%7C11d0e217264e400a8ba057dcc127d72d%7C0%7C0%7C638596776982867396%7CUnknown%7CTWFpbGZsb3d8eyJWIjoiMC4wLjAwMDAiLCJQIjoiV2luMzIiLCJBTiI6Ik1haWwiLCJXVCI6Mn0%3D%7C0%7C%7C%7C&amp;sdata=WH759g4MmLLHGoh%2Bi1KgjdWPOnbXISpuSvpDkFRnyTI%3D&amp;reserved=0" TargetMode="External"/><Relationship Id="rId111" Type="http://schemas.openxmlformats.org/officeDocument/2006/relationships/hyperlink" Target="https://apps.des.wa.gov/contracting/16322%20IT%20Development%20Contract%20Amendment%20REV%20-%20signed.pdf" TargetMode="External"/><Relationship Id="rId132" Type="http://schemas.openxmlformats.org/officeDocument/2006/relationships/hyperlink" Target="https://apps.des.wa.gov/contracting/16322%20IT%20Development%20Contract%20Amendment%20ESYSTEMS%20-%20signed.pdf" TargetMode="External"/><Relationship Id="rId153" Type="http://schemas.openxmlformats.org/officeDocument/2006/relationships/hyperlink" Target="https://apps.des.wa.gov/contracting/16322%20IT%20Development%20Contract%20Amendment%20Meserow%20Design%20-%20signed.pdf" TargetMode="External"/><Relationship Id="rId174" Type="http://schemas.openxmlformats.org/officeDocument/2006/relationships/hyperlink" Target="https://gcc02.safelinks.protection.outlook.com/?url=https%3A%2F%2Fwww.tokusaku.com%2F&amp;data=05%7C02%7Ckatie.berkhoudt%40des.wa.gov%7C4a2c94208d32489139bc08dd2f7386fc%7C11d0e217264e400a8ba057dcc127d72d%7C0%7C0%7C638718895421126774%7CUnknown%7CTWFpbGZsb3d8eyJFbXB0eU1hcGkiOnRydWUsIlYiOiIwLjAuMDAwMCIsIlAiOiJXaW4zMiIsIkFOIjoiTWFpbCIsIldUIjoyfQ%3D%3D%7C0%7C%7C%7C&amp;sdata=Wh5Mq3COSM3Ct8uFNd3DwP026pAV15uO3shhHaD9uhg%3D&amp;reserved=0" TargetMode="External"/><Relationship Id="rId179" Type="http://schemas.openxmlformats.org/officeDocument/2006/relationships/hyperlink" Target="https://apps.des.wa.gov/contracting/16322%20IT%20Development%20Contract%20Amendment%20Logic%2020_20%20-%20signed.pdf" TargetMode="External"/><Relationship Id="rId15" Type="http://schemas.openxmlformats.org/officeDocument/2006/relationships/hyperlink" Target="https://apps.des.wa.gov/contracting/16322%20IT%20Development%20Contract%20for%20CodeSmart%20-%20signed.pdf" TargetMode="External"/><Relationship Id="rId36" Type="http://schemas.openxmlformats.org/officeDocument/2006/relationships/hyperlink" Target="https://apps.des.wa.gov/contracting/16322%20IT%20Development%20Contract%20for%20Maxisys%20-%20signed.pdf" TargetMode="External"/><Relationship Id="rId57" Type="http://schemas.openxmlformats.org/officeDocument/2006/relationships/hyperlink" Target="https://apps.des.wa.gov/contracting/16322%20IT%20Development%20Contract%20for%20Swartek%20Corporation%20-%20signed.pdf" TargetMode="External"/><Relationship Id="rId106" Type="http://schemas.openxmlformats.org/officeDocument/2006/relationships/hyperlink" Target="https://apps.des.wa.gov/contracting/16322%20IT%20Development%20Contract%20Amendment%20Sophus%20IT%20Solutions%20-%20signed.pdf" TargetMode="External"/><Relationship Id="rId127" Type="http://schemas.openxmlformats.org/officeDocument/2006/relationships/hyperlink" Target="https://apps.des.wa.gov/contracting/16322%20IT%20Development%20Contract%20Amendment%20Infojini%20-%20signed.pdf" TargetMode="External"/><Relationship Id="rId10" Type="http://schemas.openxmlformats.org/officeDocument/2006/relationships/hyperlink" Target="https://apps.des.wa.gov/contracting/16322%20IT%20Development%20Contract%20for%20BlueSky%20Consulting%20NW%20-%20signed.pdf" TargetMode="External"/><Relationship Id="rId31" Type="http://schemas.openxmlformats.org/officeDocument/2006/relationships/hyperlink" Target="https://apps.des.wa.gov/contracting/16322%20IT%20Development%20Contract%20for%20Intellitechture%20dba%20IntelliTect%20-%20signed.pdf" TargetMode="External"/><Relationship Id="rId52" Type="http://schemas.openxmlformats.org/officeDocument/2006/relationships/hyperlink" Target="https://apps.des.wa.gov/contracting/16322%20IT%20Development%20Contract%20for%20Solutions%20Resource%20-%20signed.pdf" TargetMode="External"/><Relationship Id="rId73" Type="http://schemas.openxmlformats.org/officeDocument/2006/relationships/hyperlink" Target="https://apps.des.wa.gov/contracting/16322%20IT%20Development%20Contract%20for%20Meserow%20Design%20-%20signed.pdf" TargetMode="External"/><Relationship Id="rId78" Type="http://schemas.openxmlformats.org/officeDocument/2006/relationships/hyperlink" Target="https://gcc02.safelinks.protection.outlook.com/?url=https%3A%2F%2Fesassoc.com%2Fservices%2Ftechnology%2F&amp;data=05%7C02%7Cdesitps%40des.wa.gov%7C2a031a3c91b74e671e2308dcbb1fdabb%7C11d0e217264e400a8ba057dcc127d72d%7C0%7C0%7C638590992698815452%7CUnknown%7CTWFpbGZsb3d8eyJWIjoiMC4wLjAwMDAiLCJQIjoiV2luMzIiLCJBTiI6Ik1haWwiLCJXVCI6Mn0%3D%7C0%7C%7C%7C&amp;sdata=qIO%2FP6q8taSFwTPokfnKsghr2OrchFW8e6Ncb224vuo%3D&amp;reserved=0" TargetMode="External"/><Relationship Id="rId94" Type="http://schemas.openxmlformats.org/officeDocument/2006/relationships/hyperlink" Target="https://apps.des.wa.gov/contracting/16322%20IT%20Development%20Contract%20for%20XeroOne%20Systems%20-%20signed.pdf" TargetMode="External"/><Relationship Id="rId99" Type="http://schemas.openxmlformats.org/officeDocument/2006/relationships/hyperlink" Target="https://apps.des.wa.gov/contracting/16322%20IT%20Development%20Contract%20Amendment%20The%20Evolvers%20Group%20-%20signed.pdf" TargetMode="External"/><Relationship Id="rId101" Type="http://schemas.openxmlformats.org/officeDocument/2006/relationships/hyperlink" Target="https://apps.des.wa.gov/contracting/16322%20IT%20Development%20Contract%20Amendment%20Swartek%20-%20signed.pdf" TargetMode="External"/><Relationship Id="rId122" Type="http://schemas.openxmlformats.org/officeDocument/2006/relationships/hyperlink" Target="https://apps.des.wa.gov/contracting/16322%20IT%20Development%20Contract%20Amendment%20Maxisys%20-%20signed.pdf" TargetMode="External"/><Relationship Id="rId143" Type="http://schemas.openxmlformats.org/officeDocument/2006/relationships/hyperlink" Target="https://apps.des.wa.gov/contracting/16322%20IT%20Development%20Contract%20Amendment%20for%20BlueSky%20Consulting%20NW%20-%20signed.pdf" TargetMode="External"/><Relationship Id="rId148" Type="http://schemas.openxmlformats.org/officeDocument/2006/relationships/hyperlink" Target="https://apps.des.wa.gov/contracting/16322%20IT%20Development%20Contract%20Amendment%20eSage%20Group%20-%20signed.pdf" TargetMode="External"/><Relationship Id="rId164" Type="http://schemas.openxmlformats.org/officeDocument/2006/relationships/hyperlink" Target="https://apps.des.wa.gov/contracting/16322%20IT%20Development%20Contract%20Amendment%20for%20Adekoya%20Business%20Consulting%20-%20signed.pdf" TargetMode="External"/><Relationship Id="rId169" Type="http://schemas.openxmlformats.org/officeDocument/2006/relationships/hyperlink" Target="https://apps.des.wa.gov/contracting/16322%20IT%20Development%20Contract%20Amendment%20Portland%20Webworks%20-%20signed.pdf" TargetMode="External"/><Relationship Id="rId185" Type="http://schemas.openxmlformats.org/officeDocument/2006/relationships/hyperlink" Target="https://gcc02.safelinks.protection.outlook.com/?url=http%3A%2F%2Fwww.isg-nw.com%2F&amp;data=05%7C02%7Cdesitps%40des.wa.gov%7C723208a8ccd2479b55d308de6405c681%7C11d0e217264e400a8ba057dcc127d72d%7C0%7C0%7C639058173146641649%7CUnknown%7CTWFpbGZsb3d8eyJFbXB0eU1hcGkiOnRydWUsIlYiOiIwLjAuMDAwMCIsIlAiOiJXaW4zMiIsIkFOIjoiTWFpbCIsIldUIjoyfQ%3D%3D%7C0%7C%7C%7C&amp;sdata=Wzy7lHdK6QrEuAN9X6cTuIlpopMUVbmSXQ6a0ab2OAQ%3D&amp;reserved=0" TargetMode="External"/><Relationship Id="rId4" Type="http://schemas.openxmlformats.org/officeDocument/2006/relationships/hyperlink" Target="https://apps.des.wa.gov/contracting/16322%20IT%20Development%20Contract%20for%20Adekoya%20Business%20Consulting%20-%20signed.pdf" TargetMode="External"/><Relationship Id="rId9" Type="http://schemas.openxmlformats.org/officeDocument/2006/relationships/hyperlink" Target="https://apps.des.wa.gov/contracting/16322%20IT%20Development%20Contract%20for%20Artic%20Consulting%20-%20signed.pdf" TargetMode="External"/><Relationship Id="rId180" Type="http://schemas.openxmlformats.org/officeDocument/2006/relationships/hyperlink" Target="https://apps.des.wa.gov/contracting/16322%20IT%20Development%20Contract%20Amendment%20for%20Blueberry%20Technologies%20-%20signed.pdf" TargetMode="External"/><Relationship Id="rId26" Type="http://schemas.openxmlformats.org/officeDocument/2006/relationships/hyperlink" Target="https://apps.des.wa.gov/contracting/16322%20IT%20Development%20Contract%20for%20Fellow%20Technologies%20-%20signed.pdf" TargetMode="External"/><Relationship Id="rId47" Type="http://schemas.openxmlformats.org/officeDocument/2006/relationships/hyperlink" Target="https://apps.des.wa.gov/contracting/16322%20IT%20Development%20Contract%20for%20REV%20-%20signed.pdf" TargetMode="External"/><Relationship Id="rId68" Type="http://schemas.openxmlformats.org/officeDocument/2006/relationships/hyperlink" Target="https://gcc02.safelinks.protection.outlook.com/?url=http%3A%2F%2Fwww.redtech.com%2F&amp;data=05%7C02%7Cdesitps%40des.wa.gov%7C58f5c83383d8416e108708dca5c25bbd%7C11d0e217264e400a8ba057dcc127d72d%7C0%7C0%7C638567501385194257%7CUnknown%7CTWFpbGZsb3d8eyJWIjoiMC4wLjAwMDAiLCJQIjoiV2luMzIiLCJBTiI6Ik1haWwiLCJXVCI6Mn0%3D%7C0%7C%7C%7C&amp;sdata=DX1%2Fow9UsxAVK1oih%2BnL63WiJSLlOiSLHLlurJB5hZs%3D&amp;reserved=0" TargetMode="External"/><Relationship Id="rId89" Type="http://schemas.openxmlformats.org/officeDocument/2006/relationships/hyperlink" Target="https://gcc02.safelinks.protection.outlook.com/?url=https%3A%2F%2Fintellitect.com%2Fit-development-services-washington%2F&amp;data=05%7C02%7Cdesitps%40des.wa.gov%7C06dba687999c4b53111308dcd1d7a209%7C11d0e217264e400a8ba057dcc127d72d%7C0%7C0%7C638615971285250080%7CUnknown%7CTWFpbGZsb3d8eyJWIjoiMC4wLjAwMDAiLCJQIjoiV2luMzIiLCJBTiI6Ik1haWwiLCJXVCI6Mn0%3D%7C0%7C%7C%7C&amp;sdata=vbmbdMTVNFaPk8oj3BkGG8ol6%2BNgZDtrPleBq9td3Ug%3D&amp;reserved=0" TargetMode="External"/><Relationship Id="rId112" Type="http://schemas.openxmlformats.org/officeDocument/2006/relationships/hyperlink" Target="https://apps.des.wa.gov/contracting/16322%20IT%20Development%20Contract%20Amendment%20Resource%20Data%20-%20signed.pdf" TargetMode="External"/><Relationship Id="rId133" Type="http://schemas.openxmlformats.org/officeDocument/2006/relationships/hyperlink" Target="https://apps.des.wa.gov/contracting/16322%20IT%20Development%20Contract%20Amendment%20Epic%20Operations%20-%20signed.pdf" TargetMode="External"/><Relationship Id="rId154" Type="http://schemas.openxmlformats.org/officeDocument/2006/relationships/hyperlink" Target="https://apps.des.wa.gov/contracting/16322%20IT%20Development%20Contract%20Amendment%20My3Tech%20-%20signed.pdf" TargetMode="External"/><Relationship Id="rId175" Type="http://schemas.openxmlformats.org/officeDocument/2006/relationships/hyperlink" Target="mailto:stacy.harjer@cayusecivilservices.com" TargetMode="External"/><Relationship Id="rId16" Type="http://schemas.openxmlformats.org/officeDocument/2006/relationships/hyperlink" Target="https://apps.des.wa.gov/contracting/16322%20IT%20Development%20Contract%20for%20COOLSOFT%20-%20signed.pdf" TargetMode="External"/><Relationship Id="rId37" Type="http://schemas.openxmlformats.org/officeDocument/2006/relationships/hyperlink" Target="https://apps.des.wa.gov/contracting/16322%20IT%20Development%20Contract%20for%20MSys%20-%20signed.pdf" TargetMode="External"/><Relationship Id="rId58" Type="http://schemas.openxmlformats.org/officeDocument/2006/relationships/hyperlink" Target="https://apps.des.wa.gov/contracting/16322%20IT%20Development%20Contract%20for%20Technology%20Management%20Solutions%20-%20signed.pdf" TargetMode="External"/><Relationship Id="rId79" Type="http://schemas.openxmlformats.org/officeDocument/2006/relationships/hyperlink" Target="https://gcc02.safelinks.protection.outlook.com/?url=http%3A%2F%2Fwww.artesiasystems.com%2F&amp;data=05%7C02%7Cdesitps%40des.wa.gov%7Cda63a86f937e41330e5e08dcbbab655c%7C11d0e217264e400a8ba057dcc127d72d%7C0%7C0%7C638591592027970838%7CUnknown%7CTWFpbGZsb3d8eyJWIjoiMC4wLjAwMDAiLCJQIjoiV2luMzIiLCJBTiI6Ik1haWwiLCJXVCI6Mn0%3D%7C0%7C%7C%7C&amp;sdata=32F%2FjG%2BF%2Fk6fqdtCDAuVXg4jgw7SMQNqcF8ww7PP%2BMw%3D&amp;reserved=0" TargetMode="External"/><Relationship Id="rId102" Type="http://schemas.openxmlformats.org/officeDocument/2006/relationships/hyperlink" Target="https://apps.des.wa.gov/contracting/16322%20IT%20Development%20Contract%20Amendment%20Subtle%20Scale%20-%20signed.pdf" TargetMode="External"/><Relationship Id="rId123" Type="http://schemas.openxmlformats.org/officeDocument/2006/relationships/hyperlink" Target="https://apps.des.wa.gov/contracting/16322%20IT%20Development%20Contract%20Amendment%20Mars%20Tech%20Solutions%20-%20signed.pdf" TargetMode="External"/><Relationship Id="rId144" Type="http://schemas.openxmlformats.org/officeDocument/2006/relationships/hyperlink" Target="https://apps.des.wa.gov/contracting/16322%20IT%20Development%20Contract%20Amendment%20for%20Artesia%20System%20Group%20-%20signed.pdf" TargetMode="External"/><Relationship Id="rId90" Type="http://schemas.openxmlformats.org/officeDocument/2006/relationships/hyperlink" Target="https://gcc02.safelinks.protection.outlook.com/?url=https%3A%2F%2Fwww.infojiniconsulting.com%2Fco-operative-contracts%2F&amp;data=05%7C02%7Cdesitps%40des.wa.gov%7C515afefaec324a00348008dccc13e64c%7C11d0e217264e400a8ba057dcc127d72d%7C0%7C0%7C638609633072486464%7CUnknown%7CTWFpbGZsb3d8eyJWIjoiMC4wLjAwMDAiLCJQIjoiV2luMzIiLCJBTiI6Ik1haWwiLCJXVCI6Mn0%3D%7C0%7C%7C%7C&amp;sdata=E3i%2Fx7hWJCvYxhKJWsLsoQxhc4z9GpgOce43CLT6rRI%3D&amp;reserved=0" TargetMode="External"/><Relationship Id="rId165" Type="http://schemas.openxmlformats.org/officeDocument/2006/relationships/hyperlink" Target="https://apps.des.wa.gov/contracting/16322%20IT%20Development%20Contract%20Amendment%20for%20Cayuse%20Civil%20Services%20-%20signed.pdf" TargetMode="External"/><Relationship Id="rId186" Type="http://schemas.openxmlformats.org/officeDocument/2006/relationships/hyperlink" Target="mailto:hello@isg-nw.com" TargetMode="External"/><Relationship Id="rId27" Type="http://schemas.openxmlformats.org/officeDocument/2006/relationships/hyperlink" Target="https://apps.des.wa.gov/contracting/16322%20IT%20Development%20Contract%20for%20Flairsoft%20Limited%20-%20signed.pdf" TargetMode="External"/><Relationship Id="rId48" Type="http://schemas.openxmlformats.org/officeDocument/2006/relationships/hyperlink" Target="https://apps.des.wa.gov/contracting/16322%20IT%20Development%20Contract%20for%20Olympia%20Technologies%20-%20signed.pdf" TargetMode="External"/><Relationship Id="rId69" Type="http://schemas.openxmlformats.org/officeDocument/2006/relationships/hyperlink" Target="https://apps.des.wa.gov/contracting/16322%20IT%20Development%20Contract%20for%20Geek%20Sources%20-%20signed.pdf" TargetMode="External"/><Relationship Id="rId113" Type="http://schemas.openxmlformats.org/officeDocument/2006/relationships/hyperlink" Target="https://apps.des.wa.gov/contracting/16322%20IT%20Development%20Contract%20Amendment%20Redmond%20Technology%20Partners%20-%20signed.pdf" TargetMode="External"/><Relationship Id="rId134" Type="http://schemas.openxmlformats.org/officeDocument/2006/relationships/hyperlink" Target="https://apps.des.wa.gov/contracting/16322%20IT%20Development%20Contract%20Amendment%20Elyon%20International%20-%20signed.pdf" TargetMode="External"/><Relationship Id="rId80" Type="http://schemas.openxmlformats.org/officeDocument/2006/relationships/hyperlink" Target="https://gcc02.safelinks.protection.outlook.com/?url=https%3A%2F%2Fwww.intimetec.com%2F&amp;data=05%7C02%7Cdesitps%40des.wa.gov%7C863138c3a9a14507a6fa08dcbbb4efa2%7C11d0e217264e400a8ba057dcc127d72d%7C0%7C0%7C638591633002341222%7CUnknown%7CTWFpbGZsb3d8eyJWIjoiMC4wLjAwMDAiLCJQIjoiV2luMzIiLCJBTiI6Ik1haWwiLCJXVCI6Mn0%3D%7C0%7C%7C%7C&amp;sdata=U5e%2BNjmY5dfzvXfQ6DZ68sdrpShcuSBrVSfnRs%2F6ODg%3D&amp;reserved=0" TargetMode="External"/><Relationship Id="rId155" Type="http://schemas.openxmlformats.org/officeDocument/2006/relationships/hyperlink" Target="https://apps.des.wa.gov/contracting/16322%20IT%20Development%20Contract%20Amendment%20Nelnet%20Government%20Services%20-%20signed.pdf" TargetMode="External"/><Relationship Id="rId176" Type="http://schemas.openxmlformats.org/officeDocument/2006/relationships/hyperlink" Target="https://apps.des.wa.gov/contracting/16322%20IT%20Development%20Contract%20Amendment%20ALINEDS%20-%20signed.pdf" TargetMode="External"/><Relationship Id="rId17" Type="http://schemas.openxmlformats.org/officeDocument/2006/relationships/hyperlink" Target="https://apps.des.wa.gov/contracting/16322%20IT%20Development%20Contract%20for%20Crema%20Development%20-%20signed.pdf" TargetMode="External"/><Relationship Id="rId38" Type="http://schemas.openxmlformats.org/officeDocument/2006/relationships/hyperlink" Target="https://apps.des.wa.gov/contracting/16322%20IT%20Development%20Contract%20for%20Ovation%20Technology%20-%20signed.pdf" TargetMode="External"/><Relationship Id="rId59" Type="http://schemas.openxmlformats.org/officeDocument/2006/relationships/hyperlink" Target="https://apps.des.wa.gov/contracting/16322%20IT%20Development%20Contract%20for%20The%20Evolvers%20Group%20-%20signed.pdf" TargetMode="External"/><Relationship Id="rId103" Type="http://schemas.openxmlformats.org/officeDocument/2006/relationships/hyperlink" Target="https://apps.des.wa.gov/contracting/16322%20IT%20Development%20Contract%20Amendment%20Strategic%20Systems%20-%20signed.pdf" TargetMode="External"/><Relationship Id="rId124" Type="http://schemas.openxmlformats.org/officeDocument/2006/relationships/hyperlink" Target="https://apps.des.wa.gov/contracting/16322%20IT%20Development%20Contract%20Amendment%20Kunz,%20Leigh%20&amp;%20Associates%20-%20signed.pdf" TargetMode="External"/><Relationship Id="rId70" Type="http://schemas.openxmlformats.org/officeDocument/2006/relationships/hyperlink" Target="https://apps.des.wa.gov/contracting/16322%20IT%20Development%20Contract%20for%20Haywin%20Technologies%20-%20signed.pdf" TargetMode="External"/><Relationship Id="rId91" Type="http://schemas.openxmlformats.org/officeDocument/2006/relationships/hyperlink" Target="https://gcc02.safelinks.protection.outlook.com/?url=https%3A%2F%2Fwww.cayusecivilservices.com%2F&amp;data=05%7C02%7Cdesitps%40des.wa.gov%7C75275527872042659b1b08dcc6c4133e%7C11d0e217264e400a8ba057dcc127d72d%7C0%7C0%7C638603792650338460%7CUnknown%7CTWFpbGZsb3d8eyJWIjoiMC4wLjAwMDAiLCJQIjoiV2luMzIiLCJBTiI6Ik1haWwiLCJXVCI6Mn0%3D%7C0%7C%7C%7C&amp;sdata=z2ntzuVcsVOL7tqlJkNcMc3HFgLB1jESpmG9b72gnAE%3D&amp;reserved=0" TargetMode="External"/><Relationship Id="rId145" Type="http://schemas.openxmlformats.org/officeDocument/2006/relationships/hyperlink" Target="https://apps.des.wa.gov/contracting/16322%20IT%20Development%20Contract%20Amendment%20for%20Ardor%20Digital%20-%20signed.pdf" TargetMode="External"/><Relationship Id="rId166" Type="http://schemas.openxmlformats.org/officeDocument/2006/relationships/hyperlink" Target="https://apps.des.wa.gov/contracting/16322%20IT%20Development%20Contract%20Amendment%20for%20Cloud%20Consulting%20Services%20-%20signed.pdf" TargetMode="External"/><Relationship Id="rId1" Type="http://schemas.openxmlformats.org/officeDocument/2006/relationships/hyperlink" Target="https://apps.des.wa.gov/contracting/16322%20IT%20Development%20Contract%20for%20110%20Holdings,%20dba%20Launch%20Consulting%20-%20signed.pdf" TargetMode="External"/><Relationship Id="rId28" Type="http://schemas.openxmlformats.org/officeDocument/2006/relationships/hyperlink" Target="https://apps.des.wa.gov/contracting/16322%20IT%20Development%20Contract%20for%20Geocko,%20dba%20FORWARD%20-%20signed.pdf" TargetMode="External"/><Relationship Id="rId49" Type="http://schemas.openxmlformats.org/officeDocument/2006/relationships/hyperlink" Target="https://apps.des.wa.gov/contracting/16322%20IT%20Development%20Contract%20for%20Serigor%20-%20signed.pdf" TargetMode="External"/><Relationship Id="rId114" Type="http://schemas.openxmlformats.org/officeDocument/2006/relationships/hyperlink" Target="https://apps.des.wa.gov/contracting/16322%20IT%20Development%20Contract%20Amendment%20Raj%20Technologies%20-%20signed.pdf" TargetMode="External"/><Relationship Id="rId60" Type="http://schemas.openxmlformats.org/officeDocument/2006/relationships/hyperlink" Target="https://apps.des.wa.gov/contracting/16322%20IT%20Development%20Contract%20for%20The%20Informatics%20Applications%20Group%20-%20signed.pdf" TargetMode="External"/><Relationship Id="rId81" Type="http://schemas.openxmlformats.org/officeDocument/2006/relationships/hyperlink" Target="http://www.strategicsystems.io/" TargetMode="External"/><Relationship Id="rId135" Type="http://schemas.openxmlformats.org/officeDocument/2006/relationships/hyperlink" Target="https://apps.des.wa.gov/contracting/16322%20IT%20Development%20Contract%20Amendment%20Elyon%20International%20-%20signed.pdf" TargetMode="External"/><Relationship Id="rId156" Type="http://schemas.openxmlformats.org/officeDocument/2006/relationships/hyperlink" Target="https://apps.des.wa.gov/contracting/16322%20IT%20Development%20Contract%20Amendment%20NexTurn%20-%20signed.pdf" TargetMode="External"/><Relationship Id="rId177" Type="http://schemas.openxmlformats.org/officeDocument/2006/relationships/hyperlink" Target="mailto:LChristeleit@esasso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4359B-09D2-445E-BD24-65F6ACD918BE}">
  <dimension ref="A1:N86"/>
  <sheetViews>
    <sheetView tabSelected="1" topLeftCell="F32" zoomScale="90" zoomScaleNormal="90" workbookViewId="0">
      <selection activeCell="N39" sqref="N39"/>
    </sheetView>
  </sheetViews>
  <sheetFormatPr defaultRowHeight="15" x14ac:dyDescent="0.25"/>
  <cols>
    <col min="1" max="2" width="47.28515625" style="1" customWidth="1"/>
    <col min="3" max="3" width="39" style="5" customWidth="1"/>
    <col min="4" max="4" width="35" customWidth="1"/>
    <col min="5" max="5" width="36" style="1" customWidth="1"/>
    <col min="6" max="11" width="23" customWidth="1"/>
    <col min="12" max="12" width="21.5703125" style="1" customWidth="1"/>
    <col min="13" max="13" width="19.28515625" customWidth="1"/>
    <col min="14" max="14" width="44.5703125" customWidth="1"/>
  </cols>
  <sheetData>
    <row r="1" spans="1:14" ht="15.75" x14ac:dyDescent="0.25">
      <c r="E1" s="10"/>
      <c r="F1" s="37" t="s">
        <v>447</v>
      </c>
      <c r="G1" s="38"/>
      <c r="H1" s="39"/>
      <c r="I1" s="40" t="s">
        <v>448</v>
      </c>
      <c r="J1" s="38"/>
      <c r="K1" s="39"/>
    </row>
    <row r="2" spans="1:14" s="4" customFormat="1" ht="45" x14ac:dyDescent="0.25">
      <c r="A2" s="4" t="s">
        <v>0</v>
      </c>
      <c r="B2" s="4" t="s">
        <v>1</v>
      </c>
      <c r="C2" s="4" t="s">
        <v>2</v>
      </c>
      <c r="D2" s="4" t="s">
        <v>449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4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</row>
    <row r="3" spans="1:14" s="2" customFormat="1" ht="45" customHeight="1" x14ac:dyDescent="0.25">
      <c r="A3" s="3" t="s">
        <v>10</v>
      </c>
      <c r="B3" s="3" t="s">
        <v>11</v>
      </c>
      <c r="C3" s="30" t="s">
        <v>12</v>
      </c>
      <c r="D3" s="31" t="s">
        <v>13</v>
      </c>
      <c r="E3" s="27"/>
      <c r="F3" s="32">
        <f>Sheet2!A1*1.05</f>
        <v>126.78750000000001</v>
      </c>
      <c r="G3" s="32">
        <f>Sheet2!B1*1.05</f>
        <v>159.86250000000001</v>
      </c>
      <c r="H3" s="32">
        <f>Sheet2!C1*1.05</f>
        <v>181.91249999999999</v>
      </c>
      <c r="I3" s="32">
        <f>Sheet2!D1*1.05</f>
        <v>126.78750000000001</v>
      </c>
      <c r="J3" s="32">
        <f>Sheet2!E1*1.05</f>
        <v>159.86250000000001</v>
      </c>
      <c r="K3" s="32">
        <f>Sheet2!F1*1.05</f>
        <v>181.91249999999999</v>
      </c>
      <c r="L3" s="28"/>
      <c r="M3" s="29"/>
      <c r="N3" s="29"/>
    </row>
    <row r="4" spans="1:14" s="2" customFormat="1" ht="30" x14ac:dyDescent="0.25">
      <c r="A4" s="3" t="s">
        <v>14</v>
      </c>
      <c r="B4" s="3" t="s">
        <v>15</v>
      </c>
      <c r="C4" s="30" t="s">
        <v>16</v>
      </c>
      <c r="D4" s="31" t="s">
        <v>17</v>
      </c>
      <c r="E4" s="11" t="s">
        <v>450</v>
      </c>
      <c r="F4" s="13">
        <f>Sheet2!A2*1.05</f>
        <v>93.712500000000006</v>
      </c>
      <c r="G4" s="13">
        <f>Sheet2!B2*1.05</f>
        <v>108.04500000000002</v>
      </c>
      <c r="H4" s="13">
        <f>Sheet2!C2*1.05</f>
        <v>126.78750000000001</v>
      </c>
      <c r="I4" s="13">
        <f>Sheet2!D2*1.05</f>
        <v>99.225000000000009</v>
      </c>
      <c r="J4" s="13">
        <f>Sheet2!E2*1.05</f>
        <v>114.66000000000001</v>
      </c>
      <c r="K4" s="13">
        <f>Sheet2!F2*1.05</f>
        <v>131.19750000000002</v>
      </c>
      <c r="L4" s="28"/>
      <c r="M4" s="29"/>
      <c r="N4" s="29"/>
    </row>
    <row r="5" spans="1:14" s="2" customFormat="1" ht="45" x14ac:dyDescent="0.25">
      <c r="A5" s="3" t="s">
        <v>18</v>
      </c>
      <c r="B5" s="3" t="s">
        <v>19</v>
      </c>
      <c r="C5" s="3" t="s">
        <v>20</v>
      </c>
      <c r="D5" s="14" t="s">
        <v>21</v>
      </c>
      <c r="E5" s="14" t="s">
        <v>22</v>
      </c>
      <c r="F5" s="13">
        <f>Sheet2!A3*1.05</f>
        <v>113.81107500000002</v>
      </c>
      <c r="G5" s="13">
        <f>Sheet2!B3*1.05</f>
        <v>148.83750000000001</v>
      </c>
      <c r="H5" s="13">
        <f>Sheet2!C3*1.05</f>
        <v>182.04480000000001</v>
      </c>
      <c r="I5" s="13">
        <f>Sheet2!D3*1.05</f>
        <v>113.81107500000002</v>
      </c>
      <c r="J5" s="13">
        <f>Sheet2!E3*1.05</f>
        <v>148.83750000000001</v>
      </c>
      <c r="K5" s="13">
        <f>Sheet2!F3*1.05</f>
        <v>182.04480000000001</v>
      </c>
      <c r="L5" s="3" t="s">
        <v>23</v>
      </c>
      <c r="M5" s="2" t="s">
        <v>24</v>
      </c>
    </row>
    <row r="6" spans="1:14" s="2" customFormat="1" ht="30" x14ac:dyDescent="0.25">
      <c r="A6" s="3" t="s">
        <v>25</v>
      </c>
      <c r="B6" s="3" t="s">
        <v>26</v>
      </c>
      <c r="C6" s="30" t="s">
        <v>27</v>
      </c>
      <c r="D6" s="14" t="s">
        <v>28</v>
      </c>
      <c r="E6" s="14" t="s">
        <v>29</v>
      </c>
      <c r="F6" s="13">
        <f>Sheet2!A4*1.05</f>
        <v>231.52500000000001</v>
      </c>
      <c r="G6" s="13">
        <f>Sheet2!B4*1.05</f>
        <v>253.57500000000002</v>
      </c>
      <c r="H6" s="13">
        <f>Sheet2!C4*1.05</f>
        <v>275.625</v>
      </c>
      <c r="I6" s="13">
        <f>Sheet2!D4*1.05</f>
        <v>242.55</v>
      </c>
      <c r="J6" s="13">
        <f>Sheet2!E4*1.05</f>
        <v>264.60000000000002</v>
      </c>
      <c r="K6" s="13">
        <f>Sheet2!F4*1.05</f>
        <v>286.65000000000003</v>
      </c>
      <c r="L6" s="3" t="s">
        <v>23</v>
      </c>
      <c r="M6" s="2" t="s">
        <v>24</v>
      </c>
      <c r="N6" s="7" t="s">
        <v>30</v>
      </c>
    </row>
    <row r="7" spans="1:14" s="2" customFormat="1" ht="45" x14ac:dyDescent="0.25">
      <c r="A7" s="3" t="s">
        <v>31</v>
      </c>
      <c r="B7" s="3" t="s">
        <v>32</v>
      </c>
      <c r="C7" s="3" t="s">
        <v>33</v>
      </c>
      <c r="D7" s="14" t="s">
        <v>34</v>
      </c>
      <c r="E7" s="8" t="s">
        <v>35</v>
      </c>
      <c r="F7" s="13">
        <f>Sheet2!A5*1.05</f>
        <v>55.125</v>
      </c>
      <c r="G7" s="13">
        <f>Sheet2!B5*1.05</f>
        <v>88.2</v>
      </c>
      <c r="H7" s="13">
        <f>Sheet2!C5*1.05</f>
        <v>121.27500000000001</v>
      </c>
      <c r="I7" s="13">
        <f>Sheet2!D5*1.05</f>
        <v>82.6875</v>
      </c>
      <c r="J7" s="13">
        <f>Sheet2!E5*1.05</f>
        <v>132.30000000000001</v>
      </c>
      <c r="K7" s="13">
        <f>Sheet2!F5*1.05</f>
        <v>181.91249999999999</v>
      </c>
      <c r="L7" s="3"/>
      <c r="M7" s="2" t="s">
        <v>24</v>
      </c>
      <c r="N7" s="14" t="s">
        <v>36</v>
      </c>
    </row>
    <row r="8" spans="1:14" s="2" customFormat="1" ht="45" x14ac:dyDescent="0.25">
      <c r="A8" s="3" t="s">
        <v>37</v>
      </c>
      <c r="B8" s="3" t="s">
        <v>38</v>
      </c>
      <c r="C8" s="3" t="s">
        <v>39</v>
      </c>
      <c r="D8" s="14" t="s">
        <v>40</v>
      </c>
      <c r="E8" s="9" t="s">
        <v>41</v>
      </c>
      <c r="F8" s="13">
        <f>Sheet2!A6*1.05</f>
        <v>121.27500000000001</v>
      </c>
      <c r="G8" s="13">
        <f>Sheet2!B6*1.05</f>
        <v>148.83750000000001</v>
      </c>
      <c r="H8" s="13">
        <f>Sheet2!C6*1.05</f>
        <v>198.45000000000002</v>
      </c>
      <c r="I8" s="13">
        <f>Sheet2!D6*1.05</f>
        <v>143.32500000000002</v>
      </c>
      <c r="J8" s="13">
        <f>Sheet2!E6*1.05</f>
        <v>170.88750000000002</v>
      </c>
      <c r="K8" s="13">
        <f>Sheet2!F6*1.05</f>
        <v>220.5</v>
      </c>
      <c r="L8" s="3"/>
      <c r="M8" s="2" t="s">
        <v>24</v>
      </c>
    </row>
    <row r="9" spans="1:14" s="2" customFormat="1" ht="45" x14ac:dyDescent="0.25">
      <c r="A9" s="3" t="s">
        <v>42</v>
      </c>
      <c r="B9" s="3" t="s">
        <v>43</v>
      </c>
      <c r="C9" s="3" t="s">
        <v>44</v>
      </c>
      <c r="D9" s="14" t="s">
        <v>45</v>
      </c>
      <c r="E9" s="14" t="s">
        <v>46</v>
      </c>
      <c r="F9" s="13">
        <f>Sheet2!A7*1.05</f>
        <v>110.25</v>
      </c>
      <c r="G9" s="13">
        <f>Sheet2!B7*1.05</f>
        <v>143.32500000000002</v>
      </c>
      <c r="H9" s="13">
        <f>Sheet2!C7*1.05</f>
        <v>170.88750000000002</v>
      </c>
      <c r="I9" s="13">
        <f>Sheet2!D7*1.05</f>
        <v>154.35</v>
      </c>
      <c r="J9" s="13">
        <f>Sheet2!E7*1.05</f>
        <v>198.45000000000002</v>
      </c>
      <c r="K9" s="13">
        <f>Sheet2!F7*1.05</f>
        <v>237.03750000000002</v>
      </c>
      <c r="L9" s="3"/>
      <c r="M9" s="2" t="s">
        <v>24</v>
      </c>
      <c r="N9" s="7" t="s">
        <v>47</v>
      </c>
    </row>
    <row r="10" spans="1:14" s="2" customFormat="1" ht="30" x14ac:dyDescent="0.25">
      <c r="A10" s="3" t="s">
        <v>48</v>
      </c>
      <c r="B10" s="3" t="s">
        <v>49</v>
      </c>
      <c r="C10" s="3" t="s">
        <v>50</v>
      </c>
      <c r="D10" s="14" t="s">
        <v>51</v>
      </c>
      <c r="E10" s="14" t="s">
        <v>52</v>
      </c>
      <c r="F10" s="13">
        <f>Sheet2!A8*1.05</f>
        <v>99.225000000000009</v>
      </c>
      <c r="G10" s="13">
        <f>Sheet2!B8*1.05</f>
        <v>121.27500000000001</v>
      </c>
      <c r="H10" s="13">
        <f>Sheet2!C8*1.05</f>
        <v>143.32500000000002</v>
      </c>
      <c r="I10" s="13">
        <f>Sheet2!D8*1.05</f>
        <v>99.225000000000009</v>
      </c>
      <c r="J10" s="13">
        <f>Sheet2!E8*1.05</f>
        <v>121.27500000000001</v>
      </c>
      <c r="K10" s="13">
        <f>Sheet2!F8*1.05</f>
        <v>143.32500000000002</v>
      </c>
      <c r="L10" s="3"/>
      <c r="M10" s="2" t="s">
        <v>24</v>
      </c>
      <c r="N10" s="8" t="s">
        <v>53</v>
      </c>
    </row>
    <row r="11" spans="1:14" s="2" customFormat="1" ht="45" x14ac:dyDescent="0.25">
      <c r="A11" s="3" t="s">
        <v>54</v>
      </c>
      <c r="B11" s="3" t="s">
        <v>55</v>
      </c>
      <c r="C11" s="3" t="s">
        <v>56</v>
      </c>
      <c r="D11" s="14" t="s">
        <v>57</v>
      </c>
      <c r="E11" s="9" t="s">
        <v>58</v>
      </c>
      <c r="F11" s="13">
        <f>Sheet2!A9*1.05</f>
        <v>137.8125</v>
      </c>
      <c r="G11" s="13">
        <f>Sheet2!B9*1.05</f>
        <v>165.375</v>
      </c>
      <c r="H11" s="13">
        <f>Sheet2!C9*1.05</f>
        <v>192.9375</v>
      </c>
      <c r="I11" s="13">
        <f>Sheet2!D9*1.05</f>
        <v>137.8125</v>
      </c>
      <c r="J11" s="13">
        <f>Sheet2!E9*1.05</f>
        <v>165.375</v>
      </c>
      <c r="K11" s="13">
        <f>Sheet2!F9*1.05</f>
        <v>192.9375</v>
      </c>
      <c r="L11" s="3"/>
      <c r="M11" s="2" t="s">
        <v>24</v>
      </c>
    </row>
    <row r="12" spans="1:14" s="2" customFormat="1" ht="45" x14ac:dyDescent="0.25">
      <c r="A12" s="3" t="s">
        <v>59</v>
      </c>
      <c r="B12" s="3" t="s">
        <v>60</v>
      </c>
      <c r="C12" s="3" t="s">
        <v>61</v>
      </c>
      <c r="D12" s="14" t="s">
        <v>62</v>
      </c>
      <c r="E12" s="14" t="s">
        <v>63</v>
      </c>
      <c r="F12" s="13">
        <f>Sheet2!A10*1.05</f>
        <v>71.662500000000009</v>
      </c>
      <c r="G12" s="13">
        <f>Sheet2!B10*1.05</f>
        <v>93.712500000000006</v>
      </c>
      <c r="H12" s="13">
        <f>Sheet2!C10*1.05</f>
        <v>137.8125</v>
      </c>
      <c r="I12" s="13">
        <f>Sheet2!D10*1.05</f>
        <v>71.662500000000009</v>
      </c>
      <c r="J12" s="13">
        <f>Sheet2!E10*1.05</f>
        <v>93.712500000000006</v>
      </c>
      <c r="K12" s="13">
        <f>Sheet2!F10*1.05</f>
        <v>137.8125</v>
      </c>
      <c r="L12" s="3"/>
      <c r="M12" s="2" t="s">
        <v>24</v>
      </c>
      <c r="N12" s="14" t="s">
        <v>64</v>
      </c>
    </row>
    <row r="13" spans="1:14" s="2" customFormat="1" ht="30" x14ac:dyDescent="0.25">
      <c r="A13" s="3" t="s">
        <v>65</v>
      </c>
      <c r="B13" s="3" t="s">
        <v>66</v>
      </c>
      <c r="C13" s="30" t="s">
        <v>67</v>
      </c>
      <c r="D13" s="14" t="s">
        <v>68</v>
      </c>
      <c r="E13" s="14" t="s">
        <v>69</v>
      </c>
      <c r="F13" s="13">
        <f>Sheet2!A11*1.05</f>
        <v>159.86250000000001</v>
      </c>
      <c r="G13" s="13">
        <f>Sheet2!B11*1.05</f>
        <v>181.91249999999999</v>
      </c>
      <c r="H13" s="13">
        <f>Sheet2!C11*1.05</f>
        <v>203.96250000000001</v>
      </c>
      <c r="I13" s="13">
        <f>Sheet2!D11*1.05</f>
        <v>170.88750000000002</v>
      </c>
      <c r="J13" s="13">
        <f>Sheet2!E11*1.05</f>
        <v>192.9375</v>
      </c>
      <c r="K13" s="13">
        <f>Sheet2!F11*1.05</f>
        <v>214.98750000000001</v>
      </c>
      <c r="L13" s="3"/>
      <c r="M13" s="2" t="s">
        <v>24</v>
      </c>
    </row>
    <row r="14" spans="1:14" s="2" customFormat="1" ht="30" x14ac:dyDescent="0.25">
      <c r="A14" s="3" t="s">
        <v>70</v>
      </c>
      <c r="B14" s="3" t="s">
        <v>71</v>
      </c>
      <c r="C14" s="30" t="s">
        <v>72</v>
      </c>
      <c r="D14" s="14" t="s">
        <v>73</v>
      </c>
      <c r="E14" s="9" t="s">
        <v>74</v>
      </c>
      <c r="F14" s="13">
        <f>Sheet2!A12*1.05</f>
        <v>165.375</v>
      </c>
      <c r="G14" s="13">
        <f>Sheet2!B12*1.05</f>
        <v>192.9375</v>
      </c>
      <c r="H14" s="13">
        <f>Sheet2!C12*1.05</f>
        <v>220.5</v>
      </c>
      <c r="I14" s="13">
        <f>Sheet2!D12*1.05</f>
        <v>165.375</v>
      </c>
      <c r="J14" s="13">
        <f>Sheet2!E12*1.05</f>
        <v>192.9375</v>
      </c>
      <c r="K14" s="13">
        <f>Sheet2!F12*1.05</f>
        <v>220.5</v>
      </c>
      <c r="L14" s="3"/>
    </row>
    <row r="15" spans="1:14" s="2" customFormat="1" ht="30" x14ac:dyDescent="0.25">
      <c r="A15" s="3" t="s">
        <v>75</v>
      </c>
      <c r="B15" s="3" t="s">
        <v>76</v>
      </c>
      <c r="C15" s="7" t="s">
        <v>77</v>
      </c>
      <c r="D15" s="14" t="s">
        <v>78</v>
      </c>
      <c r="E15" s="14" t="s">
        <v>79</v>
      </c>
      <c r="F15" s="13">
        <f>Sheet2!A13*1.05</f>
        <v>78.77362500000001</v>
      </c>
      <c r="G15" s="13">
        <f>Sheet2!B13*1.05</f>
        <v>112.333725</v>
      </c>
      <c r="H15" s="13">
        <f>Sheet2!C13*1.05</f>
        <v>128.44125</v>
      </c>
      <c r="I15" s="13">
        <f>Sheet2!D13*1.05</f>
        <v>118.16595000000001</v>
      </c>
      <c r="J15" s="13">
        <f>Sheet2!E13*1.05</f>
        <v>168.5061</v>
      </c>
      <c r="K15" s="13">
        <f>Sheet2!F13*1.05</f>
        <v>192.66187500000001</v>
      </c>
      <c r="L15" s="3"/>
      <c r="N15" s="8" t="s">
        <v>80</v>
      </c>
    </row>
    <row r="16" spans="1:14" s="2" customFormat="1" ht="30" x14ac:dyDescent="0.25">
      <c r="A16" s="3" t="s">
        <v>81</v>
      </c>
      <c r="B16" s="3" t="s">
        <v>82</v>
      </c>
      <c r="C16" s="30" t="s">
        <v>83</v>
      </c>
      <c r="D16" s="14" t="s">
        <v>84</v>
      </c>
      <c r="E16" s="9" t="s">
        <v>85</v>
      </c>
      <c r="F16" s="13">
        <f>Sheet2!A14*1.05</f>
        <v>115.7625</v>
      </c>
      <c r="G16" s="13">
        <f>Sheet2!B14*1.05</f>
        <v>137.8125</v>
      </c>
      <c r="H16" s="13">
        <f>Sheet2!C14*1.05</f>
        <v>159.86250000000001</v>
      </c>
      <c r="I16" s="13">
        <f>Sheet2!D14*1.05</f>
        <v>115.7625</v>
      </c>
      <c r="J16" s="13">
        <f>Sheet2!E14*1.05</f>
        <v>137.8125</v>
      </c>
      <c r="K16" s="13">
        <f>Sheet2!F14*1.05</f>
        <v>159.86250000000001</v>
      </c>
      <c r="L16" s="3"/>
      <c r="M16" s="2" t="s">
        <v>24</v>
      </c>
      <c r="N16" s="7" t="s">
        <v>81</v>
      </c>
    </row>
    <row r="17" spans="1:14" s="2" customFormat="1" ht="30" x14ac:dyDescent="0.25">
      <c r="A17" s="3" t="s">
        <v>86</v>
      </c>
      <c r="B17" s="3" t="s">
        <v>87</v>
      </c>
      <c r="C17" s="30" t="s">
        <v>88</v>
      </c>
      <c r="D17" s="14" t="s">
        <v>89</v>
      </c>
      <c r="E17" s="14" t="s">
        <v>90</v>
      </c>
      <c r="F17" s="13">
        <f>Sheet2!A15*1.05</f>
        <v>154.35</v>
      </c>
      <c r="G17" s="13">
        <f>Sheet2!B15*1.05</f>
        <v>198.45000000000002</v>
      </c>
      <c r="H17" s="13">
        <f>Sheet2!C15*1.05</f>
        <v>248.0625</v>
      </c>
      <c r="I17" s="13">
        <f>Sheet2!D15*1.05</f>
        <v>154.35</v>
      </c>
      <c r="J17" s="13">
        <f>Sheet2!E15*1.05</f>
        <v>198.45000000000002</v>
      </c>
      <c r="K17" s="13">
        <f>Sheet2!F15*1.05</f>
        <v>248.0625</v>
      </c>
      <c r="L17" s="3"/>
      <c r="M17" s="2" t="s">
        <v>24</v>
      </c>
    </row>
    <row r="18" spans="1:14" s="2" customFormat="1" ht="30" x14ac:dyDescent="0.25">
      <c r="A18" s="3" t="s">
        <v>91</v>
      </c>
      <c r="B18" s="3" t="s">
        <v>92</v>
      </c>
      <c r="C18" s="30" t="s">
        <v>93</v>
      </c>
      <c r="D18" s="14" t="s">
        <v>94</v>
      </c>
      <c r="E18" s="14" t="s">
        <v>95</v>
      </c>
      <c r="F18" s="13">
        <f>Sheet2!A16*1.05</f>
        <v>88.2</v>
      </c>
      <c r="G18" s="13">
        <f>Sheet2!B16*1.05</f>
        <v>137.8125</v>
      </c>
      <c r="H18" s="13">
        <f>Sheet2!C16*1.05</f>
        <v>153.2475</v>
      </c>
      <c r="I18" s="13">
        <f>Sheet2!D16*1.05</f>
        <v>88.2</v>
      </c>
      <c r="J18" s="13">
        <f>Sheet2!E16*1.05</f>
        <v>137.8125</v>
      </c>
      <c r="K18" s="13">
        <f>Sheet2!F16*1.05</f>
        <v>153.2475</v>
      </c>
      <c r="L18" s="3"/>
    </row>
    <row r="19" spans="1:14" s="2" customFormat="1" ht="30" x14ac:dyDescent="0.25">
      <c r="A19" s="3" t="s">
        <v>96</v>
      </c>
      <c r="B19" s="3" t="s">
        <v>97</v>
      </c>
      <c r="C19" s="30" t="s">
        <v>98</v>
      </c>
      <c r="D19" s="14" t="s">
        <v>99</v>
      </c>
      <c r="E19" s="14" t="s">
        <v>100</v>
      </c>
      <c r="F19" s="13">
        <f>Sheet2!A17*1.05</f>
        <v>109.14750000000001</v>
      </c>
      <c r="G19" s="13">
        <f>Sheet2!B17*1.05</f>
        <v>134.505</v>
      </c>
      <c r="H19" s="13">
        <f>Sheet2!C17*1.05</f>
        <v>145.53</v>
      </c>
      <c r="I19" s="13">
        <f>Sheet2!D17*1.05</f>
        <v>109.14750000000001</v>
      </c>
      <c r="J19" s="13">
        <f>Sheet2!E17*1.05</f>
        <v>134.505</v>
      </c>
      <c r="K19" s="13">
        <f>Sheet2!F17*1.05</f>
        <v>145.53</v>
      </c>
      <c r="L19" s="3"/>
      <c r="M19" s="2" t="s">
        <v>24</v>
      </c>
    </row>
    <row r="20" spans="1:14" s="2" customFormat="1" ht="45" x14ac:dyDescent="0.25">
      <c r="A20" s="3" t="s">
        <v>101</v>
      </c>
      <c r="B20" s="3" t="s">
        <v>102</v>
      </c>
      <c r="C20" s="3" t="s">
        <v>103</v>
      </c>
      <c r="D20" s="14" t="s">
        <v>104</v>
      </c>
      <c r="E20" s="14" t="s">
        <v>105</v>
      </c>
      <c r="F20" s="13">
        <f>Sheet2!A18*1.05</f>
        <v>77.174999999999997</v>
      </c>
      <c r="G20" s="13">
        <f>Sheet2!B18*1.05</f>
        <v>93.712500000000006</v>
      </c>
      <c r="H20" s="13">
        <f>Sheet2!C18*1.05</f>
        <v>104.73750000000001</v>
      </c>
      <c r="I20" s="13">
        <f>Sheet2!D18*1.05</f>
        <v>77.174999999999997</v>
      </c>
      <c r="J20" s="13">
        <f>Sheet2!E18*1.05</f>
        <v>93.712500000000006</v>
      </c>
      <c r="K20" s="13">
        <f>Sheet2!F18*1.05</f>
        <v>104.73750000000001</v>
      </c>
      <c r="L20" s="3"/>
    </row>
    <row r="21" spans="1:14" s="2" customFormat="1" ht="30" x14ac:dyDescent="0.25">
      <c r="A21" s="3" t="s">
        <v>106</v>
      </c>
      <c r="B21" s="3" t="s">
        <v>107</v>
      </c>
      <c r="C21" s="30" t="s">
        <v>108</v>
      </c>
      <c r="D21" s="14" t="s">
        <v>109</v>
      </c>
      <c r="E21" s="14" t="s">
        <v>110</v>
      </c>
      <c r="F21" s="13">
        <f>Sheet2!A19*1.05</f>
        <v>132.30000000000001</v>
      </c>
      <c r="G21" s="13">
        <f>Sheet2!B19*1.05</f>
        <v>154.35</v>
      </c>
      <c r="H21" s="13">
        <f>Sheet2!C19*1.05</f>
        <v>176.4</v>
      </c>
      <c r="I21" s="13">
        <f>Sheet2!D19*1.05</f>
        <v>132.30000000000001</v>
      </c>
      <c r="J21" s="13">
        <f>Sheet2!E19*1.05</f>
        <v>154.35</v>
      </c>
      <c r="K21" s="13">
        <f>Sheet2!F19*1.05</f>
        <v>176.4</v>
      </c>
      <c r="L21" s="3"/>
      <c r="M21" s="2" t="s">
        <v>24</v>
      </c>
    </row>
    <row r="22" spans="1:14" s="2" customFormat="1" ht="45" x14ac:dyDescent="0.25">
      <c r="A22" s="3" t="s">
        <v>111</v>
      </c>
      <c r="B22" s="3" t="s">
        <v>112</v>
      </c>
      <c r="C22" s="3" t="s">
        <v>113</v>
      </c>
      <c r="D22" s="14" t="s">
        <v>114</v>
      </c>
      <c r="E22" s="14" t="s">
        <v>115</v>
      </c>
      <c r="F22" s="13">
        <f>Sheet2!A20*1.05</f>
        <v>80.140725000000003</v>
      </c>
      <c r="G22" s="13">
        <f>Sheet2!B20*1.05</f>
        <v>97.957124999999991</v>
      </c>
      <c r="H22" s="13">
        <f>Sheet2!C20*1.05</f>
        <v>124.6707</v>
      </c>
      <c r="I22" s="13">
        <f>Sheet2!D20*1.05</f>
        <v>80.140725000000003</v>
      </c>
      <c r="J22" s="13">
        <f>Sheet2!E20*1.05</f>
        <v>97.957124999999991</v>
      </c>
      <c r="K22" s="13">
        <f>Sheet2!F20*1.05</f>
        <v>124.6707</v>
      </c>
      <c r="L22" s="3"/>
    </row>
    <row r="23" spans="1:14" s="2" customFormat="1" ht="30" x14ac:dyDescent="0.25">
      <c r="A23" s="3" t="s">
        <v>116</v>
      </c>
      <c r="B23" s="3" t="s">
        <v>117</v>
      </c>
      <c r="C23" s="30" t="s">
        <v>118</v>
      </c>
      <c r="D23" s="14" t="s">
        <v>119</v>
      </c>
      <c r="E23" s="9" t="s">
        <v>120</v>
      </c>
      <c r="F23" s="13">
        <f>Sheet2!A21*1.05</f>
        <v>93.712500000000006</v>
      </c>
      <c r="G23" s="13">
        <f>Sheet2!B21*1.05</f>
        <v>143.32500000000002</v>
      </c>
      <c r="H23" s="13">
        <f>Sheet2!C21*1.05</f>
        <v>165.375</v>
      </c>
      <c r="I23" s="13">
        <f>Sheet2!D21*1.05</f>
        <v>93.712500000000006</v>
      </c>
      <c r="J23" s="13">
        <f>Sheet2!E21*1.05</f>
        <v>143.32500000000002</v>
      </c>
      <c r="K23" s="13">
        <f>Sheet2!F21*1.05</f>
        <v>165.375</v>
      </c>
      <c r="L23" s="3" t="s">
        <v>121</v>
      </c>
    </row>
    <row r="24" spans="1:14" s="2" customFormat="1" ht="38.25" customHeight="1" x14ac:dyDescent="0.25">
      <c r="A24" s="3" t="s">
        <v>122</v>
      </c>
      <c r="B24" s="3" t="s">
        <v>123</v>
      </c>
      <c r="C24" s="30" t="s">
        <v>124</v>
      </c>
      <c r="D24" s="14" t="s">
        <v>125</v>
      </c>
      <c r="E24" s="14" t="s">
        <v>126</v>
      </c>
      <c r="F24" s="13">
        <f>Sheet2!A22*1.05</f>
        <v>88.2</v>
      </c>
      <c r="G24" s="13">
        <f>Sheet2!B22*1.05</f>
        <v>110.25</v>
      </c>
      <c r="H24" s="13">
        <f>Sheet2!C22*1.05</f>
        <v>132.30000000000001</v>
      </c>
      <c r="I24" s="13">
        <f>Sheet2!D22*1.05</f>
        <v>88.2</v>
      </c>
      <c r="J24" s="13">
        <f>Sheet2!E22*1.05</f>
        <v>110.25</v>
      </c>
      <c r="K24" s="13">
        <f>Sheet2!F22*1.05</f>
        <v>132.30000000000001</v>
      </c>
      <c r="L24" s="3"/>
      <c r="M24" s="2" t="s">
        <v>24</v>
      </c>
    </row>
    <row r="25" spans="1:14" s="2" customFormat="1" ht="45" x14ac:dyDescent="0.25">
      <c r="A25" s="3" t="s">
        <v>127</v>
      </c>
      <c r="B25" s="3" t="s">
        <v>128</v>
      </c>
      <c r="C25" s="3" t="s">
        <v>129</v>
      </c>
      <c r="D25" s="14" t="s">
        <v>130</v>
      </c>
      <c r="E25" s="14" t="s">
        <v>131</v>
      </c>
      <c r="F25" s="13">
        <f>Sheet2!A23*1.05</f>
        <v>165.375</v>
      </c>
      <c r="G25" s="13">
        <f>Sheet2!B23*1.05</f>
        <v>220.5</v>
      </c>
      <c r="H25" s="13">
        <f>Sheet2!C23*1.05</f>
        <v>275.625</v>
      </c>
      <c r="I25" s="13">
        <f>Sheet2!D23*1.05</f>
        <v>165.375</v>
      </c>
      <c r="J25" s="13">
        <f>Sheet2!E23*1.05</f>
        <v>220.5</v>
      </c>
      <c r="K25" s="13">
        <f>Sheet2!F23*1.05</f>
        <v>275.625</v>
      </c>
      <c r="L25" s="3"/>
      <c r="M25" s="2" t="s">
        <v>24</v>
      </c>
    </row>
    <row r="26" spans="1:14" s="25" customFormat="1" ht="45" x14ac:dyDescent="0.25">
      <c r="A26" s="22" t="s">
        <v>132</v>
      </c>
      <c r="B26" s="22" t="s">
        <v>133</v>
      </c>
      <c r="C26" s="22" t="s">
        <v>134</v>
      </c>
      <c r="D26" s="33" t="s">
        <v>135</v>
      </c>
      <c r="E26" s="34" t="s">
        <v>136</v>
      </c>
      <c r="F26" s="13">
        <f>Sheet2!A24*1.05</f>
        <v>88.2</v>
      </c>
      <c r="G26" s="13">
        <f>Sheet2!B24*1.05</f>
        <v>114.66000000000001</v>
      </c>
      <c r="H26" s="13"/>
      <c r="I26" s="13">
        <f>Sheet2!D24*1.05</f>
        <v>88.2</v>
      </c>
      <c r="J26" s="13">
        <f>Sheet2!E24*1.05</f>
        <v>114.66000000000001</v>
      </c>
      <c r="K26" s="13"/>
      <c r="L26" s="22"/>
    </row>
    <row r="27" spans="1:14" s="2" customFormat="1" ht="30" x14ac:dyDescent="0.25">
      <c r="A27" s="3" t="s">
        <v>137</v>
      </c>
      <c r="B27" s="3" t="s">
        <v>138</v>
      </c>
      <c r="C27" s="3" t="s">
        <v>139</v>
      </c>
      <c r="D27" s="14" t="s">
        <v>140</v>
      </c>
      <c r="E27" s="14" t="s">
        <v>141</v>
      </c>
      <c r="F27" s="13">
        <f>Sheet2!A25*1.05</f>
        <v>99.225000000000009</v>
      </c>
      <c r="G27" s="13">
        <f>Sheet2!B25*1.05</f>
        <v>121.27500000000001</v>
      </c>
      <c r="H27" s="13">
        <f>Sheet2!C25*1.05</f>
        <v>165.375</v>
      </c>
      <c r="I27" s="13">
        <f>Sheet2!D25*1.05</f>
        <v>99.225000000000009</v>
      </c>
      <c r="J27" s="13">
        <f>Sheet2!E25*1.05</f>
        <v>121.27500000000001</v>
      </c>
      <c r="K27" s="13">
        <f>Sheet2!F25*1.05</f>
        <v>165.375</v>
      </c>
      <c r="L27" s="3"/>
      <c r="M27" s="3" t="s">
        <v>142</v>
      </c>
    </row>
    <row r="28" spans="1:14" s="2" customFormat="1" ht="30" x14ac:dyDescent="0.25">
      <c r="A28" s="3" t="s">
        <v>143</v>
      </c>
      <c r="B28" s="3" t="s">
        <v>144</v>
      </c>
      <c r="C28" s="7" t="s">
        <v>145</v>
      </c>
      <c r="D28" s="14" t="s">
        <v>146</v>
      </c>
      <c r="E28" s="14" t="s">
        <v>147</v>
      </c>
      <c r="F28" s="13">
        <f>Sheet2!A26*1.05</f>
        <v>170.88750000000002</v>
      </c>
      <c r="G28" s="13">
        <f>Sheet2!B26*1.05</f>
        <v>202.85999999999999</v>
      </c>
      <c r="H28" s="13">
        <f>Sheet2!C26*1.05</f>
        <v>223.8075</v>
      </c>
      <c r="I28" s="13">
        <f>Sheet2!D26*1.05</f>
        <v>197.3475</v>
      </c>
      <c r="J28" s="13">
        <f>Sheet2!E26*1.05</f>
        <v>232.62750000000003</v>
      </c>
      <c r="K28" s="13">
        <f>Sheet2!F26*1.05</f>
        <v>256.88249999999999</v>
      </c>
      <c r="L28" s="3"/>
      <c r="N28" s="8" t="s">
        <v>148</v>
      </c>
    </row>
    <row r="29" spans="1:14" s="2" customFormat="1" ht="45" x14ac:dyDescent="0.25">
      <c r="A29" s="3" t="s">
        <v>149</v>
      </c>
      <c r="B29" s="3" t="s">
        <v>150</v>
      </c>
      <c r="C29" s="30" t="s">
        <v>151</v>
      </c>
      <c r="D29" s="14" t="s">
        <v>152</v>
      </c>
      <c r="E29" s="14" t="s">
        <v>153</v>
      </c>
      <c r="F29" s="13">
        <f>Sheet2!A27*1.05</f>
        <v>69.953625000000002</v>
      </c>
      <c r="G29" s="13">
        <f>Sheet2!B27*1.05</f>
        <v>83.94435</v>
      </c>
      <c r="H29" s="13">
        <f>Sheet2!C27*1.05</f>
        <v>96.380549999999999</v>
      </c>
      <c r="I29" s="13">
        <f>Sheet2!D27*1.05</f>
        <v>104.93595000000001</v>
      </c>
      <c r="J29" s="13">
        <f>Sheet2!E27*1.05</f>
        <v>125.91652499999999</v>
      </c>
      <c r="K29" s="13">
        <f>Sheet2!F27*1.05</f>
        <v>144.57082500000001</v>
      </c>
      <c r="L29" s="3"/>
      <c r="M29" s="3" t="s">
        <v>154</v>
      </c>
    </row>
    <row r="30" spans="1:14" s="2" customFormat="1" ht="45" x14ac:dyDescent="0.25">
      <c r="A30" s="3" t="s">
        <v>155</v>
      </c>
      <c r="B30" s="3" t="s">
        <v>156</v>
      </c>
      <c r="C30" s="9" t="s">
        <v>157</v>
      </c>
      <c r="D30" s="14" t="s">
        <v>158</v>
      </c>
      <c r="E30" s="14" t="s">
        <v>159</v>
      </c>
      <c r="F30" s="13">
        <f>Sheet2!A28*1.05</f>
        <v>143.32500000000002</v>
      </c>
      <c r="G30" s="13">
        <f>Sheet2!B28*1.05</f>
        <v>154.35</v>
      </c>
      <c r="H30" s="13">
        <f>Sheet2!C28*1.05</f>
        <v>165.375</v>
      </c>
      <c r="I30" s="13">
        <f>Sheet2!D28*1.05</f>
        <v>143.32500000000002</v>
      </c>
      <c r="J30" s="13">
        <f>Sheet2!E28*1.05</f>
        <v>154.35</v>
      </c>
      <c r="K30" s="13">
        <f>Sheet2!F28*1.05</f>
        <v>165.375</v>
      </c>
      <c r="L30" s="3"/>
      <c r="M30" s="2" t="s">
        <v>24</v>
      </c>
    </row>
    <row r="31" spans="1:14" s="2" customFormat="1" ht="30" x14ac:dyDescent="0.25">
      <c r="A31" s="3" t="s">
        <v>160</v>
      </c>
      <c r="B31" s="3" t="s">
        <v>161</v>
      </c>
      <c r="C31" s="30" t="s">
        <v>162</v>
      </c>
      <c r="D31" s="14" t="s">
        <v>163</v>
      </c>
      <c r="E31" s="14" t="s">
        <v>164</v>
      </c>
      <c r="F31" s="13">
        <f>Sheet2!A29*1.05</f>
        <v>99.225000000000009</v>
      </c>
      <c r="G31" s="13">
        <f>Sheet2!B29*1.05</f>
        <v>126.78750000000001</v>
      </c>
      <c r="H31" s="13">
        <f>Sheet2!C29*1.05</f>
        <v>154.35</v>
      </c>
      <c r="I31" s="13">
        <f>Sheet2!D29*1.05</f>
        <v>110.25</v>
      </c>
      <c r="J31" s="13">
        <f>Sheet2!E29*1.05</f>
        <v>137.8125</v>
      </c>
      <c r="K31" s="13">
        <f>Sheet2!F29*1.05</f>
        <v>165.375</v>
      </c>
      <c r="L31" s="3"/>
    </row>
    <row r="32" spans="1:14" s="2" customFormat="1" ht="45" x14ac:dyDescent="0.25">
      <c r="A32" s="3" t="s">
        <v>165</v>
      </c>
      <c r="B32" s="3" t="s">
        <v>166</v>
      </c>
      <c r="C32" s="3" t="s">
        <v>167</v>
      </c>
      <c r="D32" s="14" t="s">
        <v>168</v>
      </c>
      <c r="E32" s="14" t="s">
        <v>169</v>
      </c>
      <c r="F32" s="13">
        <f>Sheet2!A30*1.05</f>
        <v>159.86250000000001</v>
      </c>
      <c r="G32" s="13">
        <f>Sheet2!B30*1.05</f>
        <v>176.4</v>
      </c>
      <c r="H32" s="13">
        <f>Sheet2!C30*1.05</f>
        <v>192.9375</v>
      </c>
      <c r="I32" s="13">
        <f>Sheet2!D30*1.05</f>
        <v>192.9375</v>
      </c>
      <c r="J32" s="13">
        <f>Sheet2!E30*1.05</f>
        <v>220.5</v>
      </c>
      <c r="K32" s="13">
        <f>Sheet2!F30*1.05</f>
        <v>231.52500000000001</v>
      </c>
      <c r="L32" s="3"/>
      <c r="M32" s="2" t="s">
        <v>24</v>
      </c>
    </row>
    <row r="33" spans="1:14" s="16" customFormat="1" ht="30" x14ac:dyDescent="0.25">
      <c r="A33" s="3" t="s">
        <v>170</v>
      </c>
      <c r="B33" s="3" t="s">
        <v>171</v>
      </c>
      <c r="C33" s="30" t="s">
        <v>172</v>
      </c>
      <c r="D33" s="14" t="s">
        <v>173</v>
      </c>
      <c r="E33" s="14" t="s">
        <v>174</v>
      </c>
      <c r="F33" s="13">
        <f>Sheet2!A31*1.05</f>
        <v>90.537300000000002</v>
      </c>
      <c r="G33" s="13">
        <f>Sheet2!B31*1.05</f>
        <v>104.95800000000001</v>
      </c>
      <c r="H33" s="13">
        <f>Sheet2!C31*1.05</f>
        <v>116.99730000000001</v>
      </c>
      <c r="I33" s="13">
        <f>Sheet2!D31*1.05</f>
        <v>90.537300000000002</v>
      </c>
      <c r="J33" s="13">
        <f>Sheet2!E31*1.05</f>
        <v>104.95800000000001</v>
      </c>
      <c r="K33" s="13">
        <f>Sheet2!F31*1.05</f>
        <v>116.99730000000001</v>
      </c>
      <c r="L33" s="3"/>
      <c r="M33" s="2" t="s">
        <v>24</v>
      </c>
      <c r="N33" s="2"/>
    </row>
    <row r="34" spans="1:14" s="18" customFormat="1" ht="30" x14ac:dyDescent="0.25">
      <c r="A34" s="3" t="s">
        <v>175</v>
      </c>
      <c r="B34" s="3" t="s">
        <v>176</v>
      </c>
      <c r="C34" s="30" t="s">
        <v>177</v>
      </c>
      <c r="D34" s="14" t="s">
        <v>178</v>
      </c>
      <c r="E34" s="14" t="s">
        <v>179</v>
      </c>
      <c r="F34" s="13">
        <f>Sheet2!A32*1.05</f>
        <v>108.871875</v>
      </c>
      <c r="G34" s="13">
        <f>Sheet2!B32*1.05</f>
        <v>152.420625</v>
      </c>
      <c r="H34" s="13">
        <f>Sheet2!C32*1.05</f>
        <v>195.96937499999999</v>
      </c>
      <c r="I34" s="13">
        <f>Sheet2!D32*1.05</f>
        <v>108.871875</v>
      </c>
      <c r="J34" s="13">
        <f>Sheet2!E32*1.05</f>
        <v>152.420625</v>
      </c>
      <c r="K34" s="13">
        <f>Sheet2!F32*1.05</f>
        <v>195.96937499999999</v>
      </c>
      <c r="L34" s="3"/>
      <c r="M34" s="2"/>
      <c r="N34" s="2"/>
    </row>
    <row r="35" spans="1:14" s="25" customFormat="1" ht="30" x14ac:dyDescent="0.25">
      <c r="A35" s="22" t="s">
        <v>180</v>
      </c>
      <c r="B35" s="22" t="s">
        <v>181</v>
      </c>
      <c r="C35" s="26" t="s">
        <v>182</v>
      </c>
      <c r="D35" s="33" t="s">
        <v>183</v>
      </c>
      <c r="E35" s="33" t="s">
        <v>184</v>
      </c>
      <c r="F35" s="13">
        <f>Sheet2!A33*1.05</f>
        <v>0</v>
      </c>
      <c r="G35" s="13">
        <f>Sheet2!B33*1.05</f>
        <v>0</v>
      </c>
      <c r="H35" s="13">
        <f>Sheet2!C33*1.05</f>
        <v>153.32467499999998</v>
      </c>
      <c r="I35" s="13">
        <f>Sheet2!D33*1.05</f>
        <v>0</v>
      </c>
      <c r="J35" s="13">
        <f>Sheet2!E33*1.05</f>
        <v>0</v>
      </c>
      <c r="K35" s="13">
        <f>Sheet2!F33*1.05</f>
        <v>153.32467499999998</v>
      </c>
      <c r="L35" s="22"/>
      <c r="N35" s="35" t="s">
        <v>185</v>
      </c>
    </row>
    <row r="36" spans="1:14" s="2" customFormat="1" ht="30" x14ac:dyDescent="0.25">
      <c r="A36" s="3" t="s">
        <v>186</v>
      </c>
      <c r="B36" s="3" t="s">
        <v>187</v>
      </c>
      <c r="C36" s="30" t="s">
        <v>188</v>
      </c>
      <c r="D36" s="14" t="s">
        <v>189</v>
      </c>
      <c r="E36" s="9" t="s">
        <v>190</v>
      </c>
      <c r="F36" s="13">
        <f>Sheet2!A34*1.05</f>
        <v>82.6875</v>
      </c>
      <c r="G36" s="13">
        <f>Sheet2!B34*1.05</f>
        <v>115.7625</v>
      </c>
      <c r="H36" s="13">
        <f>Sheet2!C34*1.05</f>
        <v>170.88750000000002</v>
      </c>
      <c r="I36" s="13">
        <f>Sheet2!D34*1.05</f>
        <v>82.6875</v>
      </c>
      <c r="J36" s="13">
        <f>Sheet2!E34*1.05</f>
        <v>115.7625</v>
      </c>
      <c r="K36" s="13">
        <f>Sheet2!F34*1.05</f>
        <v>170.88750000000002</v>
      </c>
      <c r="L36" s="3"/>
      <c r="M36" s="2" t="s">
        <v>24</v>
      </c>
    </row>
    <row r="37" spans="1:14" s="2" customFormat="1" ht="45" x14ac:dyDescent="0.25">
      <c r="A37" s="3" t="s">
        <v>191</v>
      </c>
      <c r="B37" s="3" t="s">
        <v>192</v>
      </c>
      <c r="C37" s="3" t="s">
        <v>193</v>
      </c>
      <c r="D37" s="14" t="s">
        <v>194</v>
      </c>
      <c r="E37" s="14" t="s">
        <v>195</v>
      </c>
      <c r="F37" s="13">
        <f>Sheet2!A35*1.05</f>
        <v>176.4</v>
      </c>
      <c r="G37" s="13"/>
      <c r="H37" s="13"/>
      <c r="I37" s="13">
        <f>Sheet2!D35*1.05</f>
        <v>211.68</v>
      </c>
      <c r="J37" s="13"/>
      <c r="K37" s="13"/>
      <c r="L37" s="3"/>
      <c r="N37" s="8" t="s">
        <v>196</v>
      </c>
    </row>
    <row r="38" spans="1:14" s="2" customFormat="1" ht="30" x14ac:dyDescent="0.25">
      <c r="A38" s="3" t="s">
        <v>197</v>
      </c>
      <c r="B38" s="3" t="s">
        <v>198</v>
      </c>
      <c r="C38" s="30" t="s">
        <v>199</v>
      </c>
      <c r="D38" s="14" t="s">
        <v>200</v>
      </c>
      <c r="E38" s="14" t="s">
        <v>201</v>
      </c>
      <c r="F38" s="13">
        <f>Sheet2!A36*1.05</f>
        <v>97.02000000000001</v>
      </c>
      <c r="G38" s="13">
        <f>Sheet2!B36*1.05</f>
        <v>108.04500000000002</v>
      </c>
      <c r="H38" s="13">
        <f>Sheet2!C36*1.05</f>
        <v>115.7625</v>
      </c>
      <c r="I38" s="13">
        <f>Sheet2!D36*1.05</f>
        <v>145.53</v>
      </c>
      <c r="J38" s="13">
        <f>Sheet2!E36*1.05</f>
        <v>162.0675</v>
      </c>
      <c r="K38" s="13">
        <f>Sheet2!F36*1.05</f>
        <v>173.64375000000001</v>
      </c>
      <c r="L38" s="3"/>
      <c r="N38" s="7" t="s">
        <v>202</v>
      </c>
    </row>
    <row r="39" spans="1:14" s="2" customFormat="1" ht="30" x14ac:dyDescent="0.25">
      <c r="A39" s="3" t="s">
        <v>203</v>
      </c>
      <c r="B39" s="3" t="s">
        <v>204</v>
      </c>
      <c r="C39" s="42" t="s">
        <v>456</v>
      </c>
      <c r="D39" s="14" t="s">
        <v>205</v>
      </c>
      <c r="E39" s="14" t="s">
        <v>206</v>
      </c>
      <c r="F39" s="13">
        <f>Sheet2!A37*1.05</f>
        <v>135.60750000000002</v>
      </c>
      <c r="G39" s="13">
        <f>Sheet2!B37*1.05</f>
        <v>146.63250000000002</v>
      </c>
      <c r="H39" s="13">
        <f>Sheet2!C37*1.05</f>
        <v>192.9375</v>
      </c>
      <c r="I39" s="13">
        <f>Sheet2!D37*1.05</f>
        <v>135.60750000000002</v>
      </c>
      <c r="J39" s="13">
        <f>Sheet2!E37*1.05</f>
        <v>146.63250000000002</v>
      </c>
      <c r="K39" s="13">
        <f>Sheet2!F37*1.05</f>
        <v>192.9375</v>
      </c>
      <c r="L39" s="3"/>
      <c r="M39" s="2" t="s">
        <v>24</v>
      </c>
      <c r="N39" s="41" t="s">
        <v>455</v>
      </c>
    </row>
    <row r="40" spans="1:14" s="2" customFormat="1" ht="45" x14ac:dyDescent="0.25">
      <c r="A40" s="3" t="s">
        <v>207</v>
      </c>
      <c r="B40" s="3" t="s">
        <v>208</v>
      </c>
      <c r="C40" s="6" t="s">
        <v>209</v>
      </c>
      <c r="D40" s="14" t="s">
        <v>210</v>
      </c>
      <c r="E40" s="14" t="s">
        <v>211</v>
      </c>
      <c r="F40" s="13">
        <f>Sheet2!A38*1.05</f>
        <v>82.6875</v>
      </c>
      <c r="G40" s="13">
        <f>Sheet2!B38*1.05</f>
        <v>137.8125</v>
      </c>
      <c r="H40" s="13">
        <f>Sheet2!C38*1.05</f>
        <v>159.86250000000001</v>
      </c>
      <c r="I40" s="13">
        <f>Sheet2!D38*1.05</f>
        <v>103.359375</v>
      </c>
      <c r="J40" s="13">
        <f>Sheet2!E38*1.05</f>
        <v>172.265625</v>
      </c>
      <c r="K40" s="13">
        <f>Sheet2!F38*1.05</f>
        <v>199.828125</v>
      </c>
      <c r="L40" s="3" t="s">
        <v>23</v>
      </c>
      <c r="M40" s="2" t="s">
        <v>24</v>
      </c>
    </row>
    <row r="41" spans="1:14" s="25" customFormat="1" ht="45" x14ac:dyDescent="0.25">
      <c r="A41" s="22" t="s">
        <v>212</v>
      </c>
      <c r="B41" s="22" t="s">
        <v>213</v>
      </c>
      <c r="C41" s="22" t="s">
        <v>214</v>
      </c>
      <c r="D41" s="33" t="s">
        <v>215</v>
      </c>
      <c r="E41" s="33" t="s">
        <v>216</v>
      </c>
      <c r="F41" s="13">
        <f>Sheet2!A39*1.05</f>
        <v>110.25</v>
      </c>
      <c r="G41" s="13"/>
      <c r="H41" s="13"/>
      <c r="I41" s="13">
        <f>Sheet2!D39*1.05</f>
        <v>165.375</v>
      </c>
      <c r="J41" s="13"/>
      <c r="K41" s="13"/>
      <c r="L41" s="22"/>
      <c r="N41" s="35" t="s">
        <v>212</v>
      </c>
    </row>
    <row r="42" spans="1:14" s="2" customFormat="1" ht="45" x14ac:dyDescent="0.25">
      <c r="A42" s="3" t="s">
        <v>217</v>
      </c>
      <c r="B42" s="3" t="s">
        <v>218</v>
      </c>
      <c r="C42" s="3" t="s">
        <v>219</v>
      </c>
      <c r="D42" s="14" t="s">
        <v>220</v>
      </c>
      <c r="E42" s="14" t="s">
        <v>221</v>
      </c>
      <c r="F42" s="13">
        <f>Sheet2!A40*1.05</f>
        <v>99.225000000000009</v>
      </c>
      <c r="G42" s="13">
        <f>Sheet2!B40*1.05</f>
        <v>154.35</v>
      </c>
      <c r="H42" s="13">
        <f>Sheet2!C40*1.05</f>
        <v>176.4</v>
      </c>
      <c r="I42" s="13">
        <f>Sheet2!D40*1.05</f>
        <v>99.225000000000009</v>
      </c>
      <c r="J42" s="13">
        <f>Sheet2!E40*1.05</f>
        <v>154.35</v>
      </c>
      <c r="K42" s="13">
        <f>Sheet2!F40*1.05</f>
        <v>176.4</v>
      </c>
      <c r="L42" s="3"/>
      <c r="M42" s="2" t="s">
        <v>24</v>
      </c>
      <c r="N42" s="11" t="s">
        <v>217</v>
      </c>
    </row>
    <row r="43" spans="1:14" s="2" customFormat="1" ht="45" x14ac:dyDescent="0.25">
      <c r="A43" s="3" t="s">
        <v>222</v>
      </c>
      <c r="B43" s="3" t="s">
        <v>223</v>
      </c>
      <c r="C43" s="6" t="s">
        <v>224</v>
      </c>
      <c r="D43" s="14" t="s">
        <v>225</v>
      </c>
      <c r="E43" s="14" t="s">
        <v>226</v>
      </c>
      <c r="F43" s="13"/>
      <c r="G43" s="13"/>
      <c r="H43" s="13">
        <f>Sheet2!C41*1.05</f>
        <v>220.5</v>
      </c>
      <c r="I43" s="13"/>
      <c r="J43" s="13"/>
      <c r="K43" s="13">
        <f>Sheet2!F41*1.05</f>
        <v>220.5</v>
      </c>
      <c r="L43" s="3" t="s">
        <v>23</v>
      </c>
      <c r="M43" s="2" t="s">
        <v>24</v>
      </c>
    </row>
    <row r="44" spans="1:14" s="2" customFormat="1" ht="30" x14ac:dyDescent="0.25">
      <c r="A44" s="3" t="s">
        <v>227</v>
      </c>
      <c r="B44" s="3" t="s">
        <v>228</v>
      </c>
      <c r="C44" s="30" t="s">
        <v>229</v>
      </c>
      <c r="D44" s="14" t="s">
        <v>230</v>
      </c>
      <c r="E44" s="14" t="s">
        <v>231</v>
      </c>
      <c r="F44" s="13">
        <f>Sheet2!A42*1.05</f>
        <v>176.4</v>
      </c>
      <c r="G44" s="13">
        <f>Sheet2!B42*1.05</f>
        <v>192.9375</v>
      </c>
      <c r="H44" s="13">
        <f>Sheet2!C42*1.05</f>
        <v>209.47500000000002</v>
      </c>
      <c r="I44" s="13">
        <f>Sheet2!D42*1.05</f>
        <v>220.5</v>
      </c>
      <c r="J44" s="13">
        <f>Sheet2!E42*1.05</f>
        <v>241.171875</v>
      </c>
      <c r="K44" s="13">
        <f>Sheet2!F42*1.05</f>
        <v>261.84375</v>
      </c>
      <c r="L44" s="3"/>
    </row>
    <row r="45" spans="1:14" s="2" customFormat="1" ht="30" x14ac:dyDescent="0.25">
      <c r="A45" s="3" t="s">
        <v>232</v>
      </c>
      <c r="B45" s="3" t="s">
        <v>233</v>
      </c>
      <c r="C45" s="6" t="s">
        <v>234</v>
      </c>
      <c r="D45" s="14" t="s">
        <v>235</v>
      </c>
      <c r="E45" s="8" t="s">
        <v>236</v>
      </c>
      <c r="F45" s="13">
        <f>Sheet2!A43*1.05</f>
        <v>121.27500000000001</v>
      </c>
      <c r="G45" s="13">
        <f>Sheet2!B43*1.05</f>
        <v>154.35</v>
      </c>
      <c r="H45" s="13">
        <f>Sheet2!C43*1.05</f>
        <v>198.45000000000002</v>
      </c>
      <c r="I45" s="13">
        <f>Sheet2!D43*1.05</f>
        <v>143.32500000000002</v>
      </c>
      <c r="J45" s="13">
        <f>Sheet2!E43*1.05</f>
        <v>198.45000000000002</v>
      </c>
      <c r="K45" s="13">
        <f>Sheet2!F43*1.05</f>
        <v>242.55</v>
      </c>
      <c r="L45" s="3" t="s">
        <v>23</v>
      </c>
      <c r="M45" s="2" t="s">
        <v>24</v>
      </c>
    </row>
    <row r="46" spans="1:14" s="2" customFormat="1" ht="45" x14ac:dyDescent="0.25">
      <c r="A46" s="3" t="s">
        <v>237</v>
      </c>
      <c r="B46" s="3" t="s">
        <v>238</v>
      </c>
      <c r="C46" s="3" t="s">
        <v>239</v>
      </c>
      <c r="D46" s="14" t="s">
        <v>240</v>
      </c>
      <c r="E46" s="9" t="s">
        <v>241</v>
      </c>
      <c r="F46" s="13">
        <f>Sheet2!A44*1.05</f>
        <v>178.60499999999999</v>
      </c>
      <c r="G46" s="13">
        <f>Sheet2!B44*1.05</f>
        <v>214.98750000000001</v>
      </c>
      <c r="H46" s="13">
        <f>Sheet2!C44*1.05</f>
        <v>275.625</v>
      </c>
      <c r="I46" s="13">
        <f>Sheet2!D44*1.05</f>
        <v>178.60499999999999</v>
      </c>
      <c r="J46" s="13">
        <f>Sheet2!E44*1.05</f>
        <v>214.98750000000001</v>
      </c>
      <c r="K46" s="13">
        <f>Sheet2!F44*1.05</f>
        <v>275.625</v>
      </c>
      <c r="L46" s="3"/>
    </row>
    <row r="47" spans="1:14" s="2" customFormat="1" ht="45" x14ac:dyDescent="0.25">
      <c r="A47" s="3" t="s">
        <v>242</v>
      </c>
      <c r="B47" s="3" t="s">
        <v>243</v>
      </c>
      <c r="C47" s="3" t="s">
        <v>244</v>
      </c>
      <c r="D47" s="14" t="s">
        <v>245</v>
      </c>
      <c r="E47" s="14" t="s">
        <v>246</v>
      </c>
      <c r="F47" s="13">
        <f>Sheet2!A45*1.05</f>
        <v>44.1</v>
      </c>
      <c r="G47" s="13">
        <f>Sheet2!B45*1.05</f>
        <v>55.125</v>
      </c>
      <c r="H47" s="13">
        <f>Sheet2!C45*1.05</f>
        <v>66.150000000000006</v>
      </c>
      <c r="I47" s="13">
        <f>Sheet2!D45*1.05</f>
        <v>44.1</v>
      </c>
      <c r="J47" s="13">
        <f>Sheet2!E45*1.05</f>
        <v>55.125</v>
      </c>
      <c r="K47" s="13">
        <f>Sheet2!F45*1.05</f>
        <v>66.150000000000006</v>
      </c>
      <c r="L47" s="3"/>
    </row>
    <row r="48" spans="1:14" s="2" customFormat="1" ht="30" x14ac:dyDescent="0.25">
      <c r="A48" s="3" t="s">
        <v>247</v>
      </c>
      <c r="B48" s="3" t="s">
        <v>248</v>
      </c>
      <c r="C48" s="30" t="s">
        <v>249</v>
      </c>
      <c r="D48" s="14" t="s">
        <v>250</v>
      </c>
      <c r="E48" s="14" t="s">
        <v>251</v>
      </c>
      <c r="F48" s="13">
        <f>Sheet2!A46*1.05</f>
        <v>93.712500000000006</v>
      </c>
      <c r="G48" s="13">
        <f>Sheet2!B46*1.05</f>
        <v>110.25</v>
      </c>
      <c r="H48" s="13">
        <f>Sheet2!C46*1.05</f>
        <v>159.86250000000001</v>
      </c>
      <c r="I48" s="13">
        <f>Sheet2!D46*1.05</f>
        <v>93.712500000000006</v>
      </c>
      <c r="J48" s="13">
        <f>Sheet2!E46*1.05</f>
        <v>110.25</v>
      </c>
      <c r="K48" s="13">
        <f>Sheet2!F46*1.05</f>
        <v>159.86250000000001</v>
      </c>
      <c r="L48" s="3"/>
      <c r="M48" s="2" t="s">
        <v>24</v>
      </c>
      <c r="N48" s="7" t="s">
        <v>252</v>
      </c>
    </row>
    <row r="49" spans="1:14" s="2" customFormat="1" ht="30" x14ac:dyDescent="0.25">
      <c r="A49" s="3" t="s">
        <v>253</v>
      </c>
      <c r="B49" s="3" t="s">
        <v>254</v>
      </c>
      <c r="C49" s="30" t="s">
        <v>255</v>
      </c>
      <c r="D49" s="31" t="s">
        <v>256</v>
      </c>
      <c r="E49" s="14" t="s">
        <v>257</v>
      </c>
      <c r="F49" s="13"/>
      <c r="G49" s="13"/>
      <c r="H49" s="13">
        <f>Sheet2!C47*1.05</f>
        <v>181.91249999999999</v>
      </c>
      <c r="I49" s="13"/>
      <c r="J49" s="13"/>
      <c r="K49" s="13">
        <f>Sheet2!F47*1.05</f>
        <v>181.91249999999999</v>
      </c>
      <c r="L49" s="3" t="s">
        <v>258</v>
      </c>
      <c r="M49" s="2" t="s">
        <v>24</v>
      </c>
    </row>
    <row r="50" spans="1:14" s="2" customFormat="1" ht="45" x14ac:dyDescent="0.25">
      <c r="A50" s="3" t="s">
        <v>259</v>
      </c>
      <c r="B50" s="3" t="s">
        <v>260</v>
      </c>
      <c r="C50" s="3" t="s">
        <v>261</v>
      </c>
      <c r="D50" s="14" t="s">
        <v>262</v>
      </c>
      <c r="E50" s="14" t="s">
        <v>263</v>
      </c>
      <c r="F50" s="13">
        <f>Sheet2!A48*1.05</f>
        <v>88.2</v>
      </c>
      <c r="G50" s="13">
        <f>Sheet2!B48*1.05</f>
        <v>115.7625</v>
      </c>
      <c r="H50" s="13">
        <f>Sheet2!C48*1.05</f>
        <v>154.35</v>
      </c>
      <c r="I50" s="13">
        <f>Sheet2!D48*1.05</f>
        <v>88.2</v>
      </c>
      <c r="J50" s="13">
        <f>Sheet2!E48*1.05</f>
        <v>115.7625</v>
      </c>
      <c r="K50" s="13">
        <f>Sheet2!F48*1.05</f>
        <v>154.35</v>
      </c>
      <c r="L50" s="3"/>
    </row>
    <row r="51" spans="1:14" s="2" customFormat="1" ht="45" x14ac:dyDescent="0.25">
      <c r="A51" s="3" t="s">
        <v>264</v>
      </c>
      <c r="B51" s="3" t="s">
        <v>265</v>
      </c>
      <c r="C51" s="6" t="s">
        <v>266</v>
      </c>
      <c r="D51" s="14" t="s">
        <v>267</v>
      </c>
      <c r="E51" s="9" t="s">
        <v>268</v>
      </c>
      <c r="F51" s="13">
        <f>Sheet2!A49*1.05</f>
        <v>79.38</v>
      </c>
      <c r="G51" s="13">
        <f>Sheet2!B49*1.05</f>
        <v>100.87875000000001</v>
      </c>
      <c r="H51" s="13">
        <f>Sheet2!C49*1.05</f>
        <v>117.9675</v>
      </c>
      <c r="I51" s="13">
        <f>Sheet2!D49*1.05</f>
        <v>79.38</v>
      </c>
      <c r="J51" s="13">
        <f>Sheet2!E49*1.05</f>
        <v>100.87875000000001</v>
      </c>
      <c r="K51" s="13">
        <f>Sheet2!F49*1.05</f>
        <v>117.9675</v>
      </c>
      <c r="L51" s="3"/>
    </row>
    <row r="52" spans="1:14" s="2" customFormat="1" ht="45" x14ac:dyDescent="0.25">
      <c r="A52" s="3" t="s">
        <v>269</v>
      </c>
      <c r="B52" s="3" t="s">
        <v>270</v>
      </c>
      <c r="C52" s="6" t="s">
        <v>271</v>
      </c>
      <c r="D52" s="14" t="s">
        <v>272</v>
      </c>
      <c r="E52" s="14" t="s">
        <v>273</v>
      </c>
      <c r="F52" s="13">
        <f>Sheet2!A50*1.05</f>
        <v>147.40424999999999</v>
      </c>
      <c r="G52" s="13">
        <f>Sheet2!B50*1.05</f>
        <v>174.53677500000001</v>
      </c>
      <c r="H52" s="13">
        <f>Sheet2!C50*1.05</f>
        <v>266.40809999999999</v>
      </c>
      <c r="I52" s="13">
        <f>Sheet2!D50*1.05</f>
        <v>184.39312500000003</v>
      </c>
      <c r="J52" s="13">
        <f>Sheet2!E50*1.05</f>
        <v>218.17372499999999</v>
      </c>
      <c r="K52" s="13">
        <f>Sheet2!F50*1.05</f>
        <v>333.01012500000007</v>
      </c>
      <c r="L52" s="3"/>
      <c r="N52" s="9" t="s">
        <v>274</v>
      </c>
    </row>
    <row r="53" spans="1:14" s="2" customFormat="1" ht="45" x14ac:dyDescent="0.25">
      <c r="A53" s="3" t="s">
        <v>275</v>
      </c>
      <c r="B53" s="3" t="s">
        <v>276</v>
      </c>
      <c r="C53" s="6" t="s">
        <v>277</v>
      </c>
      <c r="D53" s="14" t="s">
        <v>278</v>
      </c>
      <c r="E53" s="14" t="s">
        <v>279</v>
      </c>
      <c r="F53" s="13">
        <f>Sheet2!A51*1.05</f>
        <v>22.05</v>
      </c>
      <c r="G53" s="13"/>
      <c r="H53" s="13"/>
      <c r="I53" s="13">
        <f>Sheet2!D51*1.05</f>
        <v>24.255000000000003</v>
      </c>
      <c r="J53" s="13"/>
      <c r="K53" s="13"/>
      <c r="L53" s="3"/>
      <c r="M53" s="2" t="s">
        <v>24</v>
      </c>
    </row>
    <row r="54" spans="1:14" s="2" customFormat="1" ht="45" x14ac:dyDescent="0.25">
      <c r="A54" s="3" t="s">
        <v>280</v>
      </c>
      <c r="B54" s="3" t="s">
        <v>281</v>
      </c>
      <c r="C54" s="3" t="s">
        <v>282</v>
      </c>
      <c r="D54" s="14" t="s">
        <v>283</v>
      </c>
      <c r="E54" s="14" t="s">
        <v>284</v>
      </c>
      <c r="F54" s="13">
        <f>Sheet2!A52*1.05</f>
        <v>122.7909375</v>
      </c>
      <c r="G54" s="13">
        <f>Sheet2!B52*1.05</f>
        <v>161.86078125</v>
      </c>
      <c r="H54" s="13">
        <f>Sheet2!C52*1.05</f>
        <v>233.30278125000001</v>
      </c>
      <c r="I54" s="13">
        <f>Sheet2!D52*1.05</f>
        <v>184.18640625</v>
      </c>
      <c r="J54" s="13">
        <f>Sheet2!E52*1.05</f>
        <v>242.79117187500003</v>
      </c>
      <c r="K54" s="13">
        <f>Sheet2!F52*1.05</f>
        <v>349.95417187500004</v>
      </c>
      <c r="L54" s="3" t="s">
        <v>23</v>
      </c>
      <c r="M54" s="2" t="s">
        <v>24</v>
      </c>
    </row>
    <row r="55" spans="1:14" s="2" customFormat="1" ht="30" x14ac:dyDescent="0.25">
      <c r="A55" s="3" t="s">
        <v>285</v>
      </c>
      <c r="B55" s="3" t="s">
        <v>286</v>
      </c>
      <c r="C55" s="30" t="s">
        <v>287</v>
      </c>
      <c r="D55" s="14" t="s">
        <v>288</v>
      </c>
      <c r="E55" s="8" t="s">
        <v>289</v>
      </c>
      <c r="F55" s="13">
        <f>Sheet2!A53*1.05</f>
        <v>159.86250000000001</v>
      </c>
      <c r="G55" s="13">
        <f>Sheet2!B53*1.05</f>
        <v>170.88750000000002</v>
      </c>
      <c r="H55" s="13">
        <f>Sheet2!C53*1.05</f>
        <v>181.91249999999999</v>
      </c>
      <c r="I55" s="13">
        <f>Sheet2!D53*1.05</f>
        <v>170.88750000000002</v>
      </c>
      <c r="J55" s="13">
        <f>Sheet2!E53*1.05</f>
        <v>181.91249999999999</v>
      </c>
      <c r="K55" s="13">
        <f>Sheet2!F53*1.05</f>
        <v>192.9375</v>
      </c>
      <c r="L55" s="3"/>
      <c r="N55" s="7" t="s">
        <v>290</v>
      </c>
    </row>
    <row r="56" spans="1:14" s="2" customFormat="1" ht="30" x14ac:dyDescent="0.25">
      <c r="A56" s="3" t="s">
        <v>291</v>
      </c>
      <c r="B56" s="3" t="s">
        <v>292</v>
      </c>
      <c r="C56" s="30" t="s">
        <v>293</v>
      </c>
      <c r="D56" s="14" t="s">
        <v>294</v>
      </c>
      <c r="E56" s="14" t="s">
        <v>295</v>
      </c>
      <c r="F56" s="13">
        <f>Sheet2!A54*1.05</f>
        <v>93.712500000000006</v>
      </c>
      <c r="G56" s="13">
        <f>Sheet2!B54*1.05</f>
        <v>110.25</v>
      </c>
      <c r="H56" s="13">
        <f>Sheet2!C54*1.05</f>
        <v>126.78750000000001</v>
      </c>
      <c r="I56" s="13">
        <f>Sheet2!D54*1.05</f>
        <v>132.30000000000001</v>
      </c>
      <c r="J56" s="13">
        <f>Sheet2!E54*1.05</f>
        <v>143.32500000000002</v>
      </c>
      <c r="K56" s="13">
        <f>Sheet2!F54*1.05</f>
        <v>154.35</v>
      </c>
      <c r="L56" s="3"/>
    </row>
    <row r="57" spans="1:14" s="2" customFormat="1" ht="45" x14ac:dyDescent="0.25">
      <c r="A57" s="3" t="s">
        <v>296</v>
      </c>
      <c r="B57" s="3" t="s">
        <v>297</v>
      </c>
      <c r="C57" s="3" t="s">
        <v>298</v>
      </c>
      <c r="D57" s="14" t="s">
        <v>299</v>
      </c>
      <c r="E57" s="14" t="s">
        <v>300</v>
      </c>
      <c r="F57" s="13">
        <f>Sheet2!A55*1.05</f>
        <v>214.98750000000001</v>
      </c>
      <c r="G57" s="13">
        <f>Sheet2!B55*1.05</f>
        <v>231.52500000000001</v>
      </c>
      <c r="H57" s="13">
        <f>Sheet2!C55*1.05</f>
        <v>275.625</v>
      </c>
      <c r="I57" s="13">
        <f>Sheet2!D55*1.05</f>
        <v>214.98750000000001</v>
      </c>
      <c r="J57" s="13">
        <f>Sheet2!E55*1.05</f>
        <v>231.52500000000001</v>
      </c>
      <c r="K57" s="13">
        <f>Sheet2!F55*1.05</f>
        <v>275.625</v>
      </c>
      <c r="L57" s="3"/>
      <c r="M57" s="2" t="s">
        <v>24</v>
      </c>
    </row>
    <row r="58" spans="1:14" s="2" customFormat="1" ht="45" x14ac:dyDescent="0.25">
      <c r="A58" s="3" t="s">
        <v>301</v>
      </c>
      <c r="B58" s="3" t="s">
        <v>302</v>
      </c>
      <c r="C58" s="3" t="s">
        <v>303</v>
      </c>
      <c r="D58" s="14" t="s">
        <v>304</v>
      </c>
      <c r="E58" s="14" t="s">
        <v>305</v>
      </c>
      <c r="F58" s="13">
        <f>Sheet2!A56*1.05</f>
        <v>253.57500000000002</v>
      </c>
      <c r="G58" s="13">
        <f>Sheet2!B56*1.05</f>
        <v>275.625</v>
      </c>
      <c r="H58" s="13">
        <f>Sheet2!C56*1.05</f>
        <v>303.1875</v>
      </c>
      <c r="I58" s="13">
        <f>Sheet2!D56*1.05</f>
        <v>253.57500000000002</v>
      </c>
      <c r="J58" s="13">
        <f>Sheet2!E56*1.05</f>
        <v>275.625</v>
      </c>
      <c r="K58" s="13">
        <f>Sheet2!F56*1.05</f>
        <v>303.1875</v>
      </c>
      <c r="L58" s="3"/>
    </row>
    <row r="59" spans="1:14" s="2" customFormat="1" ht="30" x14ac:dyDescent="0.25">
      <c r="A59" s="3" t="s">
        <v>306</v>
      </c>
      <c r="B59" s="3" t="s">
        <v>307</v>
      </c>
      <c r="C59" s="30" t="s">
        <v>308</v>
      </c>
      <c r="D59" s="14" t="s">
        <v>309</v>
      </c>
      <c r="E59" s="14" t="s">
        <v>310</v>
      </c>
      <c r="F59" s="13"/>
      <c r="G59" s="13">
        <f>Sheet2!B57*1.05</f>
        <v>93.712500000000006</v>
      </c>
      <c r="H59" s="13">
        <f>Sheet2!C57*1.05</f>
        <v>104.73750000000001</v>
      </c>
      <c r="I59" s="13"/>
      <c r="J59" s="13">
        <f>Sheet2!E57*1.05</f>
        <v>93.712500000000006</v>
      </c>
      <c r="K59" s="13">
        <f>Sheet2!F57*1.05</f>
        <v>104.73750000000001</v>
      </c>
      <c r="L59" s="3"/>
      <c r="N59" s="8" t="s">
        <v>311</v>
      </c>
    </row>
    <row r="60" spans="1:14" s="2" customFormat="1" ht="45" x14ac:dyDescent="0.25">
      <c r="A60" s="3" t="s">
        <v>312</v>
      </c>
      <c r="B60" s="3" t="s">
        <v>313</v>
      </c>
      <c r="C60" s="3" t="s">
        <v>314</v>
      </c>
      <c r="D60" s="14" t="s">
        <v>315</v>
      </c>
      <c r="E60" s="14" t="s">
        <v>316</v>
      </c>
      <c r="F60" s="13">
        <f>Sheet2!A58*1.05</f>
        <v>99.225000000000009</v>
      </c>
      <c r="G60" s="13">
        <f>Sheet2!B58*1.05</f>
        <v>126.78750000000001</v>
      </c>
      <c r="H60" s="13">
        <f>Sheet2!C58*1.05</f>
        <v>148.83750000000001</v>
      </c>
      <c r="I60" s="13">
        <f>Sheet2!D58*1.05</f>
        <v>99.225000000000009</v>
      </c>
      <c r="J60" s="13">
        <f>Sheet2!E58*1.05</f>
        <v>126.78750000000001</v>
      </c>
      <c r="K60" s="13">
        <f>Sheet2!F58*1.05</f>
        <v>148.83750000000001</v>
      </c>
      <c r="L60" s="3"/>
    </row>
    <row r="61" spans="1:14" s="2" customFormat="1" ht="45" x14ac:dyDescent="0.25">
      <c r="A61" s="3" t="s">
        <v>317</v>
      </c>
      <c r="B61" s="3" t="s">
        <v>318</v>
      </c>
      <c r="C61" s="6" t="s">
        <v>319</v>
      </c>
      <c r="D61" s="31" t="s">
        <v>320</v>
      </c>
      <c r="E61" s="14" t="s">
        <v>321</v>
      </c>
      <c r="F61" s="13">
        <f>Sheet2!A59*1.05</f>
        <v>88.2</v>
      </c>
      <c r="G61" s="13">
        <f>Sheet2!B59*1.05</f>
        <v>99.225000000000009</v>
      </c>
      <c r="H61" s="13">
        <f>Sheet2!C59*1.05</f>
        <v>132.30000000000001</v>
      </c>
      <c r="I61" s="13">
        <f>Sheet2!D59*1.05</f>
        <v>99.225000000000009</v>
      </c>
      <c r="J61" s="13">
        <f>Sheet2!E59*1.05</f>
        <v>110.25</v>
      </c>
      <c r="K61" s="13">
        <f>Sheet2!F59*1.05</f>
        <v>143.32500000000002</v>
      </c>
      <c r="L61" s="3"/>
      <c r="M61" s="2" t="s">
        <v>24</v>
      </c>
    </row>
    <row r="62" spans="1:14" s="2" customFormat="1" ht="60" x14ac:dyDescent="0.25">
      <c r="A62" s="3" t="s">
        <v>322</v>
      </c>
      <c r="B62" s="3" t="s">
        <v>323</v>
      </c>
      <c r="C62" s="3" t="s">
        <v>324</v>
      </c>
      <c r="D62" s="14" t="s">
        <v>325</v>
      </c>
      <c r="E62" s="14" t="s">
        <v>326</v>
      </c>
      <c r="F62" s="13">
        <f>Sheet2!A60*1.05</f>
        <v>121.27500000000001</v>
      </c>
      <c r="G62" s="13">
        <f>Sheet2!B60*1.05</f>
        <v>137.8125</v>
      </c>
      <c r="H62" s="13">
        <f>Sheet2!C60*1.05</f>
        <v>154.35</v>
      </c>
      <c r="I62" s="13">
        <f>Sheet2!D60*1.05</f>
        <v>121.27500000000001</v>
      </c>
      <c r="J62" s="13">
        <f>Sheet2!E60*1.05</f>
        <v>137.8125</v>
      </c>
      <c r="K62" s="13">
        <f>Sheet2!F60*1.05</f>
        <v>154.35</v>
      </c>
      <c r="L62" s="3"/>
      <c r="M62" s="2" t="s">
        <v>24</v>
      </c>
      <c r="N62" s="7" t="s">
        <v>327</v>
      </c>
    </row>
    <row r="63" spans="1:14" s="2" customFormat="1" ht="45" x14ac:dyDescent="0.25">
      <c r="A63" s="3" t="s">
        <v>328</v>
      </c>
      <c r="B63" s="3" t="s">
        <v>451</v>
      </c>
      <c r="C63" s="3" t="s">
        <v>452</v>
      </c>
      <c r="D63" s="14" t="s">
        <v>329</v>
      </c>
      <c r="E63" s="14" t="s">
        <v>330</v>
      </c>
      <c r="F63" s="13">
        <f>Sheet2!A61*1.05</f>
        <v>99.225000000000009</v>
      </c>
      <c r="G63" s="13">
        <f>Sheet2!B61*1.05</f>
        <v>165.375</v>
      </c>
      <c r="H63" s="13">
        <f>Sheet2!C61*1.05</f>
        <v>203.96250000000001</v>
      </c>
      <c r="I63" s="13">
        <f>Sheet2!D61*1.05</f>
        <v>99.225000000000009</v>
      </c>
      <c r="J63" s="13">
        <f>Sheet2!E61*1.05</f>
        <v>165.375</v>
      </c>
      <c r="K63" s="13">
        <f>Sheet2!F61*1.05</f>
        <v>203.96250000000001</v>
      </c>
      <c r="L63" s="3"/>
    </row>
    <row r="64" spans="1:14" s="2" customFormat="1" ht="45" x14ac:dyDescent="0.25">
      <c r="A64" s="3" t="s">
        <v>331</v>
      </c>
      <c r="B64" s="3" t="s">
        <v>332</v>
      </c>
      <c r="C64" s="3" t="s">
        <v>333</v>
      </c>
      <c r="D64" s="14" t="s">
        <v>334</v>
      </c>
      <c r="E64" s="14" t="s">
        <v>335</v>
      </c>
      <c r="F64" s="13">
        <f>Sheet2!A62*1.05</f>
        <v>91.287000000000006</v>
      </c>
      <c r="G64" s="13">
        <f>Sheet2!B62*1.05</f>
        <v>142.88399999999999</v>
      </c>
      <c r="H64" s="13">
        <f>Sheet2!C62*1.05</f>
        <v>167.05080000000001</v>
      </c>
      <c r="I64" s="13">
        <f>Sheet2!D62*1.05</f>
        <v>136.93049999999999</v>
      </c>
      <c r="J64" s="13">
        <f>Sheet2!E62*1.05</f>
        <v>214.32600000000002</v>
      </c>
      <c r="K64" s="13">
        <f>Sheet2!F62*1.05</f>
        <v>258.97725000000003</v>
      </c>
      <c r="L64" s="3"/>
      <c r="M64" s="3" t="s">
        <v>154</v>
      </c>
    </row>
    <row r="65" spans="1:14" s="2" customFormat="1" ht="45" x14ac:dyDescent="0.25">
      <c r="A65" s="3" t="s">
        <v>336</v>
      </c>
      <c r="B65" s="3" t="s">
        <v>337</v>
      </c>
      <c r="C65" s="3" t="s">
        <v>338</v>
      </c>
      <c r="D65" s="14" t="s">
        <v>339</v>
      </c>
      <c r="E65" s="14" t="s">
        <v>340</v>
      </c>
      <c r="F65" s="13">
        <f>Sheet2!A63*1.05</f>
        <v>97.02000000000001</v>
      </c>
      <c r="G65" s="13">
        <f>Sheet2!B63*1.05</f>
        <v>117.9675</v>
      </c>
      <c r="H65" s="13">
        <f>Sheet2!C63*1.05</f>
        <v>140.01750000000001</v>
      </c>
      <c r="I65" s="13">
        <f>Sheet2!D63*1.05</f>
        <v>97.02000000000001</v>
      </c>
      <c r="J65" s="13">
        <f>Sheet2!E63*1.05</f>
        <v>117.9675</v>
      </c>
      <c r="K65" s="13">
        <f>Sheet2!F63*1.05</f>
        <v>140.01750000000001</v>
      </c>
      <c r="L65" s="3"/>
      <c r="M65" s="2" t="s">
        <v>24</v>
      </c>
    </row>
    <row r="66" spans="1:14" s="2" customFormat="1" ht="30" x14ac:dyDescent="0.25">
      <c r="A66" s="3" t="s">
        <v>341</v>
      </c>
      <c r="B66" s="3" t="s">
        <v>342</v>
      </c>
      <c r="C66" s="3" t="s">
        <v>343</v>
      </c>
      <c r="D66" s="14" t="s">
        <v>344</v>
      </c>
      <c r="E66" s="14" t="s">
        <v>345</v>
      </c>
      <c r="F66" s="13"/>
      <c r="G66" s="13">
        <f>Sheet2!B64*1.05</f>
        <v>137.8125</v>
      </c>
      <c r="H66" s="13">
        <f>Sheet2!C64*1.05</f>
        <v>154.35</v>
      </c>
      <c r="I66" s="13"/>
      <c r="J66" s="13">
        <f>Sheet2!E64*1.05</f>
        <v>137.8125</v>
      </c>
      <c r="K66" s="13">
        <f>Sheet2!F64*1.05</f>
        <v>154.35</v>
      </c>
      <c r="L66" s="3"/>
    </row>
    <row r="67" spans="1:14" s="2" customFormat="1" ht="45" x14ac:dyDescent="0.25">
      <c r="A67" s="3" t="s">
        <v>346</v>
      </c>
      <c r="B67" s="3" t="s">
        <v>347</v>
      </c>
      <c r="C67" s="3" t="s">
        <v>348</v>
      </c>
      <c r="D67" s="14" t="s">
        <v>349</v>
      </c>
      <c r="E67" s="14" t="s">
        <v>350</v>
      </c>
      <c r="F67" s="13">
        <f>Sheet2!A65*1.05</f>
        <v>137.8125</v>
      </c>
      <c r="G67" s="13">
        <f>Sheet2!B65*1.05</f>
        <v>192.9375</v>
      </c>
      <c r="H67" s="13">
        <f>Sheet2!C65*1.05</f>
        <v>248.0625</v>
      </c>
      <c r="I67" s="13">
        <f>Sheet2!D65*1.05</f>
        <v>137.8125</v>
      </c>
      <c r="J67" s="13">
        <f>Sheet2!E65*1.05</f>
        <v>192.9375</v>
      </c>
      <c r="K67" s="13">
        <f>Sheet2!F65*1.05</f>
        <v>248.0625</v>
      </c>
      <c r="L67" s="3"/>
      <c r="M67" s="2" t="s">
        <v>24</v>
      </c>
    </row>
    <row r="68" spans="1:14" s="2" customFormat="1" ht="45" x14ac:dyDescent="0.25">
      <c r="A68" s="3" t="s">
        <v>351</v>
      </c>
      <c r="B68" s="3" t="s">
        <v>352</v>
      </c>
      <c r="C68" s="3" t="s">
        <v>353</v>
      </c>
      <c r="D68" s="14" t="s">
        <v>354</v>
      </c>
      <c r="E68" s="14" t="s">
        <v>355</v>
      </c>
      <c r="F68" s="13">
        <f>Sheet2!A66*1.05</f>
        <v>82.6875</v>
      </c>
      <c r="G68" s="13">
        <f>Sheet2!B66*1.05</f>
        <v>104.73750000000001</v>
      </c>
      <c r="H68" s="13">
        <f>Sheet2!C66*1.05</f>
        <v>132.30000000000001</v>
      </c>
      <c r="I68" s="13">
        <f>Sheet2!D66*1.05</f>
        <v>82.6875</v>
      </c>
      <c r="J68" s="13">
        <f>Sheet2!E66*1.05</f>
        <v>104.73750000000001</v>
      </c>
      <c r="K68" s="13">
        <f>Sheet2!F66*1.05</f>
        <v>132.30000000000001</v>
      </c>
      <c r="L68" s="3"/>
      <c r="N68" s="9" t="s">
        <v>356</v>
      </c>
    </row>
    <row r="69" spans="1:14" s="2" customFormat="1" ht="30" x14ac:dyDescent="0.25">
      <c r="A69" s="3" t="s">
        <v>357</v>
      </c>
      <c r="B69" s="3" t="s">
        <v>358</v>
      </c>
      <c r="C69" s="30" t="s">
        <v>359</v>
      </c>
      <c r="D69" s="14" t="s">
        <v>360</v>
      </c>
      <c r="E69" s="14" t="s">
        <v>361</v>
      </c>
      <c r="F69" s="13">
        <f>Sheet2!A67*1.05</f>
        <v>97.02000000000001</v>
      </c>
      <c r="G69" s="13">
        <f>Sheet2!B67*1.05</f>
        <v>130.095</v>
      </c>
      <c r="H69" s="13">
        <f>Sheet2!C67*1.05</f>
        <v>163.17000000000002</v>
      </c>
      <c r="I69" s="13">
        <f>Sheet2!D67*1.05</f>
        <v>97.02000000000001</v>
      </c>
      <c r="J69" s="13">
        <f>Sheet2!E67*1.05</f>
        <v>130.095</v>
      </c>
      <c r="K69" s="13">
        <f>Sheet2!F67*1.05</f>
        <v>163.17000000000002</v>
      </c>
      <c r="L69" s="3" t="s">
        <v>23</v>
      </c>
      <c r="M69" s="2" t="s">
        <v>24</v>
      </c>
      <c r="N69" s="8" t="s">
        <v>362</v>
      </c>
    </row>
    <row r="70" spans="1:14" s="2" customFormat="1" ht="45" x14ac:dyDescent="0.25">
      <c r="A70" s="3" t="s">
        <v>363</v>
      </c>
      <c r="B70" s="3" t="s">
        <v>364</v>
      </c>
      <c r="C70" s="6" t="s">
        <v>365</v>
      </c>
      <c r="D70" s="14" t="s">
        <v>366</v>
      </c>
      <c r="E70" s="14" t="s">
        <v>367</v>
      </c>
      <c r="F70" s="13">
        <f>Sheet2!A68*1.05</f>
        <v>93.712500000000006</v>
      </c>
      <c r="G70" s="13">
        <f>Sheet2!B68*1.05</f>
        <v>97.02000000000001</v>
      </c>
      <c r="H70" s="13">
        <f>Sheet2!C68*1.05</f>
        <v>99.225000000000009</v>
      </c>
      <c r="I70" s="13">
        <f>Sheet2!D68*1.05</f>
        <v>93.712500000000006</v>
      </c>
      <c r="J70" s="13">
        <f>Sheet2!E68*1.05</f>
        <v>97.02000000000001</v>
      </c>
      <c r="K70" s="13">
        <f>Sheet2!F68*1.05</f>
        <v>99.225000000000009</v>
      </c>
      <c r="L70" s="3" t="s">
        <v>121</v>
      </c>
      <c r="M70" s="2" t="s">
        <v>24</v>
      </c>
      <c r="N70" s="7" t="s">
        <v>368</v>
      </c>
    </row>
    <row r="71" spans="1:14" s="2" customFormat="1" ht="45" x14ac:dyDescent="0.25">
      <c r="A71" s="3" t="s">
        <v>369</v>
      </c>
      <c r="B71" s="3" t="s">
        <v>370</v>
      </c>
      <c r="C71" s="3" t="s">
        <v>371</v>
      </c>
      <c r="D71" s="14" t="s">
        <v>372</v>
      </c>
      <c r="E71" s="14" t="s">
        <v>373</v>
      </c>
      <c r="F71" s="13">
        <f>Sheet2!A69*1.05</f>
        <v>128.99250000000001</v>
      </c>
      <c r="G71" s="13">
        <f>Sheet2!B69*1.05</f>
        <v>148.83750000000001</v>
      </c>
      <c r="H71" s="13">
        <f>Sheet2!C69*1.05</f>
        <v>164.27250000000001</v>
      </c>
      <c r="I71" s="13">
        <f>Sheet2!D69*1.05</f>
        <v>128.99250000000001</v>
      </c>
      <c r="J71" s="13">
        <f>Sheet2!E69*1.05</f>
        <v>148.83750000000001</v>
      </c>
      <c r="K71" s="13">
        <f>Sheet2!F69*1.05</f>
        <v>164.27250000000001</v>
      </c>
      <c r="L71" s="3"/>
      <c r="N71" s="9" t="s">
        <v>374</v>
      </c>
    </row>
    <row r="72" spans="1:14" s="2" customFormat="1" ht="45" x14ac:dyDescent="0.25">
      <c r="A72" s="3" t="s">
        <v>375</v>
      </c>
      <c r="B72" s="3" t="s">
        <v>376</v>
      </c>
      <c r="C72" s="3" t="s">
        <v>377</v>
      </c>
      <c r="D72" s="14" t="s">
        <v>378</v>
      </c>
      <c r="E72" s="14" t="s">
        <v>379</v>
      </c>
      <c r="F72" s="13">
        <f>Sheet2!A70*1.05</f>
        <v>137.8125</v>
      </c>
      <c r="G72" s="13">
        <f>Sheet2!B70*1.05</f>
        <v>159.86250000000001</v>
      </c>
      <c r="H72" s="13">
        <f>Sheet2!C70*1.05</f>
        <v>181.91249999999999</v>
      </c>
      <c r="I72" s="13">
        <f>Sheet2!D70*1.05</f>
        <v>172.265625</v>
      </c>
      <c r="J72" s="13">
        <f>Sheet2!E70*1.05</f>
        <v>159.86250000000001</v>
      </c>
      <c r="K72" s="13">
        <f>Sheet2!F70*1.05</f>
        <v>181.91249999999999</v>
      </c>
      <c r="L72" s="3"/>
    </row>
    <row r="73" spans="1:14" s="2" customFormat="1" ht="30" x14ac:dyDescent="0.25">
      <c r="A73" s="3" t="s">
        <v>380</v>
      </c>
      <c r="B73" s="3" t="s">
        <v>453</v>
      </c>
      <c r="C73" s="9" t="s">
        <v>454</v>
      </c>
      <c r="D73" s="14" t="s">
        <v>381</v>
      </c>
      <c r="E73" s="14" t="s">
        <v>382</v>
      </c>
      <c r="F73" s="13">
        <f>Sheet2!A71*1.05</f>
        <v>110.25</v>
      </c>
      <c r="G73" s="13">
        <f>Sheet2!B71*1.05</f>
        <v>132.30000000000001</v>
      </c>
      <c r="H73" s="13"/>
      <c r="I73" s="13">
        <f>Sheet2!D71*1.05</f>
        <v>110.25</v>
      </c>
      <c r="J73" s="13">
        <f>Sheet2!E71*1.05</f>
        <v>132.30000000000001</v>
      </c>
      <c r="K73" s="13"/>
      <c r="L73" s="3"/>
      <c r="N73" s="7" t="s">
        <v>383</v>
      </c>
    </row>
    <row r="74" spans="1:14" s="2" customFormat="1" ht="45" x14ac:dyDescent="0.25">
      <c r="A74" s="3" t="s">
        <v>384</v>
      </c>
      <c r="B74" s="3" t="s">
        <v>385</v>
      </c>
      <c r="C74" s="3" t="s">
        <v>386</v>
      </c>
      <c r="D74" s="14" t="s">
        <v>387</v>
      </c>
      <c r="E74" s="14" t="s">
        <v>388</v>
      </c>
      <c r="F74" s="13">
        <f>Sheet2!A72*1.05</f>
        <v>165.375</v>
      </c>
      <c r="G74" s="13">
        <f>Sheet2!B72*1.05</f>
        <v>198.45000000000002</v>
      </c>
      <c r="H74" s="13">
        <f>Sheet2!C72*1.05</f>
        <v>220.5</v>
      </c>
      <c r="I74" s="13">
        <f>Sheet2!D72*1.05</f>
        <v>248.0625</v>
      </c>
      <c r="J74" s="13">
        <f>Sheet2!E72*1.05</f>
        <v>297.67500000000001</v>
      </c>
      <c r="K74" s="13">
        <f>Sheet2!F72*1.05</f>
        <v>330.75</v>
      </c>
      <c r="L74" s="3" t="s">
        <v>23</v>
      </c>
      <c r="M74" s="2" t="s">
        <v>24</v>
      </c>
    </row>
    <row r="75" spans="1:14" s="2" customFormat="1" ht="45" x14ac:dyDescent="0.25">
      <c r="A75" s="3" t="s">
        <v>389</v>
      </c>
      <c r="B75" s="3" t="s">
        <v>390</v>
      </c>
      <c r="C75" s="3" t="s">
        <v>391</v>
      </c>
      <c r="D75" s="14" t="s">
        <v>392</v>
      </c>
      <c r="E75" s="14" t="s">
        <v>393</v>
      </c>
      <c r="F75" s="13">
        <f>Sheet2!A73*1.05</f>
        <v>50.792175</v>
      </c>
      <c r="G75" s="13">
        <f>Sheet2!B73*1.05</f>
        <v>68.983424999999997</v>
      </c>
      <c r="H75" s="13">
        <f>Sheet2!C73*1.05</f>
        <v>93.161249999999995</v>
      </c>
      <c r="I75" s="13">
        <f>Sheet2!D73*1.05</f>
        <v>50.792175</v>
      </c>
      <c r="J75" s="13">
        <f>Sheet2!E73*1.05</f>
        <v>68.983424999999997</v>
      </c>
      <c r="K75" s="13">
        <f>Sheet2!F73*1.05</f>
        <v>93.161249999999995</v>
      </c>
      <c r="L75" s="3"/>
      <c r="M75" s="2" t="s">
        <v>24</v>
      </c>
    </row>
    <row r="76" spans="1:14" s="2" customFormat="1" ht="45" x14ac:dyDescent="0.25">
      <c r="A76" s="3" t="s">
        <v>394</v>
      </c>
      <c r="B76" s="3" t="s">
        <v>395</v>
      </c>
      <c r="C76" s="3" t="s">
        <v>396</v>
      </c>
      <c r="D76" s="14" t="s">
        <v>397</v>
      </c>
      <c r="E76" s="14" t="s">
        <v>398</v>
      </c>
      <c r="F76" s="13">
        <f>Sheet2!A74*1.05</f>
        <v>159.86250000000001</v>
      </c>
      <c r="G76" s="13">
        <f>Sheet2!B74*1.05</f>
        <v>170.88750000000002</v>
      </c>
      <c r="H76" s="13">
        <f>Sheet2!C74*1.05</f>
        <v>181.91249999999999</v>
      </c>
      <c r="I76" s="13">
        <f>Sheet2!D74*1.05</f>
        <v>159.86250000000001</v>
      </c>
      <c r="J76" s="13">
        <f>Sheet2!E74*1.05</f>
        <v>170.88750000000002</v>
      </c>
      <c r="K76" s="13">
        <f>Sheet2!F74*1.05</f>
        <v>181.91249999999999</v>
      </c>
      <c r="L76" s="3"/>
      <c r="N76" s="7" t="s">
        <v>399</v>
      </c>
    </row>
    <row r="77" spans="1:14" s="2" customFormat="1" ht="30" x14ac:dyDescent="0.25">
      <c r="A77" s="3" t="s">
        <v>400</v>
      </c>
      <c r="B77" s="3" t="s">
        <v>401</v>
      </c>
      <c r="C77" s="30" t="s">
        <v>402</v>
      </c>
      <c r="D77" s="14" t="s">
        <v>403</v>
      </c>
      <c r="E77" s="14" t="s">
        <v>404</v>
      </c>
      <c r="F77" s="13"/>
      <c r="G77" s="13">
        <f>Sheet2!B75*1.05</f>
        <v>93.712500000000006</v>
      </c>
      <c r="H77" s="13">
        <f>Sheet2!C75*1.05</f>
        <v>115.7625</v>
      </c>
      <c r="I77" s="13"/>
      <c r="J77" s="13">
        <f>Sheet2!E75*1.05</f>
        <v>93.712500000000006</v>
      </c>
      <c r="K77" s="13">
        <f>Sheet2!F75*1.05</f>
        <v>115.7625</v>
      </c>
      <c r="L77" s="3"/>
    </row>
    <row r="78" spans="1:14" s="2" customFormat="1" ht="45" x14ac:dyDescent="0.25">
      <c r="A78" s="3" t="s">
        <v>405</v>
      </c>
      <c r="B78" s="3" t="s">
        <v>406</v>
      </c>
      <c r="C78" s="3" t="s">
        <v>407</v>
      </c>
      <c r="D78" s="14" t="s">
        <v>408</v>
      </c>
      <c r="E78" s="14" t="s">
        <v>409</v>
      </c>
      <c r="F78" s="13"/>
      <c r="G78" s="13">
        <f>Sheet2!B76*1.05</f>
        <v>94.991399999999999</v>
      </c>
      <c r="H78" s="13">
        <f>Sheet2!C76*1.05</f>
        <v>118.73925000000001</v>
      </c>
      <c r="I78" s="13"/>
      <c r="J78" s="13">
        <f>Sheet2!E76*1.05</f>
        <v>94.991399999999999</v>
      </c>
      <c r="K78" s="13">
        <f>Sheet2!F76*1.05</f>
        <v>118.73925000000001</v>
      </c>
      <c r="L78" s="3"/>
    </row>
    <row r="79" spans="1:14" s="2" customFormat="1" ht="30" x14ac:dyDescent="0.25">
      <c r="A79" s="3" t="s">
        <v>410</v>
      </c>
      <c r="B79" s="3" t="s">
        <v>411</v>
      </c>
      <c r="C79" s="6" t="s">
        <v>412</v>
      </c>
      <c r="D79" s="14" t="s">
        <v>413</v>
      </c>
      <c r="E79" s="14" t="s">
        <v>414</v>
      </c>
      <c r="F79" s="13">
        <f>Sheet2!A77*1.05</f>
        <v>132.30000000000001</v>
      </c>
      <c r="G79" s="13">
        <f>Sheet2!B77*1.05</f>
        <v>165.375</v>
      </c>
      <c r="H79" s="13">
        <f>Sheet2!C77*1.05</f>
        <v>198.45000000000002</v>
      </c>
      <c r="I79" s="13">
        <f>Sheet2!D77*1.05</f>
        <v>132.30000000000001</v>
      </c>
      <c r="J79" s="13">
        <f>Sheet2!E77*1.05</f>
        <v>165.375</v>
      </c>
      <c r="K79" s="13">
        <f>Sheet2!F77*1.05</f>
        <v>198.45000000000002</v>
      </c>
      <c r="L79" s="3" t="s">
        <v>23</v>
      </c>
      <c r="M79" s="2" t="s">
        <v>24</v>
      </c>
      <c r="N79" s="36" t="s">
        <v>410</v>
      </c>
    </row>
    <row r="80" spans="1:14" s="2" customFormat="1" ht="30" x14ac:dyDescent="0.25">
      <c r="A80" s="3" t="s">
        <v>415</v>
      </c>
      <c r="B80" s="3" t="s">
        <v>416</v>
      </c>
      <c r="C80" s="30" t="s">
        <v>417</v>
      </c>
      <c r="D80" s="14" t="s">
        <v>418</v>
      </c>
      <c r="E80" s="8" t="s">
        <v>419</v>
      </c>
      <c r="F80" s="13">
        <f>Sheet2!A78*1.05</f>
        <v>60.637500000000003</v>
      </c>
      <c r="G80" s="13">
        <f>Sheet2!B78*1.05</f>
        <v>66.150000000000006</v>
      </c>
      <c r="H80" s="13">
        <f>Sheet2!C78*1.05</f>
        <v>93.712500000000006</v>
      </c>
      <c r="I80" s="13">
        <f>Sheet2!D78*1.05</f>
        <v>82.6875</v>
      </c>
      <c r="J80" s="13">
        <f>Sheet2!E78*1.05</f>
        <v>88.2</v>
      </c>
      <c r="K80" s="13">
        <f>Sheet2!F78*1.05</f>
        <v>115.7625</v>
      </c>
      <c r="L80" s="3"/>
    </row>
    <row r="81" spans="1:14" s="2" customFormat="1" ht="30" x14ac:dyDescent="0.25">
      <c r="A81" s="3" t="s">
        <v>420</v>
      </c>
      <c r="B81" s="3" t="s">
        <v>421</v>
      </c>
      <c r="C81" s="30" t="s">
        <v>422</v>
      </c>
      <c r="D81" s="31" t="s">
        <v>423</v>
      </c>
      <c r="E81" s="14" t="s">
        <v>424</v>
      </c>
      <c r="F81" s="13">
        <f>Sheet2!A79*1.05</f>
        <v>236.04525000000001</v>
      </c>
      <c r="G81" s="13">
        <f>Sheet2!B79*1.05</f>
        <v>250.79669999999999</v>
      </c>
      <c r="H81" s="13">
        <f>Sheet2!C79*1.05</f>
        <v>267.52162500000003</v>
      </c>
      <c r="I81" s="13">
        <f>Sheet2!D79*1.05</f>
        <v>236.04525000000001</v>
      </c>
      <c r="J81" s="13">
        <f>Sheet2!E79*1.05</f>
        <v>250.79669999999999</v>
      </c>
      <c r="K81" s="13">
        <f>Sheet2!F79*1.05</f>
        <v>267.52162500000003</v>
      </c>
      <c r="L81" s="3"/>
    </row>
    <row r="82" spans="1:14" s="2" customFormat="1" ht="45" x14ac:dyDescent="0.25">
      <c r="A82" s="3" t="s">
        <v>425</v>
      </c>
      <c r="B82" s="3" t="s">
        <v>426</v>
      </c>
      <c r="C82" s="3" t="s">
        <v>427</v>
      </c>
      <c r="D82" s="14" t="s">
        <v>428</v>
      </c>
      <c r="E82" s="8" t="s">
        <v>429</v>
      </c>
      <c r="F82" s="13">
        <f>Sheet2!A80*1.05</f>
        <v>120.17250000000001</v>
      </c>
      <c r="G82" s="13">
        <f>Sheet2!B80*1.05</f>
        <v>142.2225</v>
      </c>
      <c r="H82" s="13">
        <f>Sheet2!C80*1.05</f>
        <v>165.375</v>
      </c>
      <c r="I82" s="13">
        <f>Sheet2!D80*1.05</f>
        <v>132.30000000000001</v>
      </c>
      <c r="J82" s="13">
        <f>Sheet2!E80*1.05</f>
        <v>154.35</v>
      </c>
      <c r="K82" s="13">
        <f>Sheet2!F80*1.05</f>
        <v>176.4</v>
      </c>
      <c r="L82" s="3"/>
      <c r="M82" s="2" t="s">
        <v>24</v>
      </c>
    </row>
    <row r="83" spans="1:14" s="2" customFormat="1" ht="45" x14ac:dyDescent="0.25">
      <c r="A83" s="3" t="s">
        <v>430</v>
      </c>
      <c r="B83" s="3" t="s">
        <v>431</v>
      </c>
      <c r="C83" s="3" t="s">
        <v>432</v>
      </c>
      <c r="D83" s="14" t="s">
        <v>433</v>
      </c>
      <c r="E83" s="14" t="s">
        <v>434</v>
      </c>
      <c r="F83" s="13">
        <f>Sheet2!A81*1.05</f>
        <v>110.25</v>
      </c>
      <c r="G83" s="13">
        <f>Sheet2!B81*1.05</f>
        <v>123.48</v>
      </c>
      <c r="H83" s="13">
        <f>Sheet2!C81*1.05</f>
        <v>134.505</v>
      </c>
      <c r="I83" s="13">
        <f>Sheet2!D81*1.05</f>
        <v>110.25</v>
      </c>
      <c r="J83" s="13">
        <f>Sheet2!E81*1.05</f>
        <v>123.48</v>
      </c>
      <c r="K83" s="13">
        <f>Sheet2!F81*1.05</f>
        <v>134.505</v>
      </c>
      <c r="L83" s="3"/>
      <c r="M83" s="2" t="s">
        <v>24</v>
      </c>
    </row>
    <row r="84" spans="1:14" s="2" customFormat="1" ht="45" x14ac:dyDescent="0.25">
      <c r="A84" s="3" t="s">
        <v>435</v>
      </c>
      <c r="B84" s="3" t="s">
        <v>436</v>
      </c>
      <c r="C84" s="3" t="s">
        <v>437</v>
      </c>
      <c r="D84" s="14" t="s">
        <v>438</v>
      </c>
      <c r="E84" s="14" t="s">
        <v>439</v>
      </c>
      <c r="F84" s="13">
        <f>Sheet2!A82*1.05</f>
        <v>99.225000000000009</v>
      </c>
      <c r="G84" s="13">
        <f>Sheet2!B82*1.05</f>
        <v>121.27500000000001</v>
      </c>
      <c r="H84" s="13">
        <f>Sheet2!C82*1.05</f>
        <v>137.8125</v>
      </c>
      <c r="I84" s="13">
        <f>Sheet2!D82*1.05</f>
        <v>148.83750000000001</v>
      </c>
      <c r="J84" s="13">
        <f>Sheet2!E82*1.05</f>
        <v>176.4</v>
      </c>
      <c r="K84" s="13">
        <f>Sheet2!F82*1.05</f>
        <v>192.9375</v>
      </c>
      <c r="L84" s="3" t="s">
        <v>121</v>
      </c>
      <c r="M84" s="2" t="s">
        <v>24</v>
      </c>
    </row>
    <row r="85" spans="1:14" s="2" customFormat="1" ht="45" x14ac:dyDescent="0.25">
      <c r="A85" s="3" t="s">
        <v>440</v>
      </c>
      <c r="B85" s="3" t="s">
        <v>441</v>
      </c>
      <c r="C85" s="3" t="s">
        <v>442</v>
      </c>
      <c r="D85" s="14" t="s">
        <v>443</v>
      </c>
      <c r="E85" s="8" t="s">
        <v>444</v>
      </c>
      <c r="F85" s="13">
        <f>Sheet2!A83*1.05</f>
        <v>85.995000000000005</v>
      </c>
      <c r="G85" s="13">
        <f>Sheet2!B83*1.05</f>
        <v>104.73750000000001</v>
      </c>
      <c r="H85" s="13">
        <f>Sheet2!C83*1.05</f>
        <v>115.7625</v>
      </c>
      <c r="I85" s="13">
        <f>Sheet2!D83*1.05</f>
        <v>120.17250000000001</v>
      </c>
      <c r="J85" s="13">
        <f>Sheet2!E83*1.05</f>
        <v>146.63250000000002</v>
      </c>
      <c r="K85" s="13">
        <f>Sheet2!F83*1.05</f>
        <v>162.0675</v>
      </c>
      <c r="L85" s="3"/>
      <c r="N85" s="8" t="s">
        <v>445</v>
      </c>
    </row>
    <row r="86" spans="1:14" ht="30" x14ac:dyDescent="0.25">
      <c r="A86" s="1" t="s">
        <v>446</v>
      </c>
      <c r="D86" s="12"/>
      <c r="E86" s="12"/>
      <c r="F86" s="12"/>
      <c r="G86" s="12"/>
      <c r="H86" s="12"/>
      <c r="I86" s="12"/>
      <c r="J86" s="12"/>
      <c r="K86" s="12"/>
    </row>
  </sheetData>
  <autoFilter ref="A2:N85" xr:uid="{4994359B-09D2-445E-BD24-65F6ACD918BE}"/>
  <mergeCells count="2">
    <mergeCell ref="F1:H1"/>
    <mergeCell ref="I1:K1"/>
  </mergeCells>
  <hyperlinks>
    <hyperlink ref="D3" r:id="rId1" display="https://apps.des.wa.gov/contracting/16322 IT Development Contract for 110 Holdings, dba Launch Consulting - signed.pdf" xr:uid="{90C6DA71-E7A2-4108-8550-91A03EA34DDE}"/>
    <hyperlink ref="D4" r:id="rId2" display="https://apps.des.wa.gov/contracting/16322 IT Development Contract for 22nd Century Technologies - signed.pdf" xr:uid="{8588F60D-3F0A-424B-9E54-1BD266F78F1E}"/>
    <hyperlink ref="D5" r:id="rId3" display="https://apps.des.wa.gov/contracting/16322 IT Development Contract for accel bi - signed.pdf" xr:uid="{816358C1-FBB6-47E0-89DA-67E80E4747B6}"/>
    <hyperlink ref="D6" r:id="rId4" display="https://apps.des.wa.gov/contracting/16322 IT Development Contract for Adekoya Business Consulting - signed.pdf" xr:uid="{C05007A4-F60E-41F2-A2A6-CDF5D0941D4F}"/>
    <hyperlink ref="D7" r:id="rId5" display="https://apps.des.wa.gov/contracting/16322 IT Development Contract for ALINEDS - signed.pdf" xr:uid="{4E3839B8-0F8B-4FB8-B7DB-DFF22BF1E99B}"/>
    <hyperlink ref="D8" r:id="rId6" display="https://apps.des.wa.gov/contracting/16322 IT Development Contract for Amaxra - signed.pdf" xr:uid="{D98C94BA-9B44-4DFE-8B27-33589CA974E6}"/>
    <hyperlink ref="D9" r:id="rId7" display="https://apps.des.wa.gov/contracting/16322 IT Development Contract for Ardor Digital - signed.pdf" xr:uid="{C83E7158-CF52-4F89-959C-BD97E2957D05}"/>
    <hyperlink ref="D10" r:id="rId8" display="https://apps.des.wa.gov/contracting/16322 IT Development Contract for Artesia Systems Group - signed.pdf" xr:uid="{A1AFF830-FA5F-4271-B921-5898202ED627}"/>
    <hyperlink ref="D11" r:id="rId9" display="https://apps.des.wa.gov/contracting/16322 IT Development Contract for Artic Consulting - signed.pdf" xr:uid="{2B30A46A-2275-45C5-A129-1621725DA2AE}"/>
    <hyperlink ref="D13" r:id="rId10" display="https://apps.des.wa.gov/contracting/16322 IT Development Contract for BlueSky Consulting NW - signed.pdf" xr:uid="{8E82B3ED-E81E-49DF-A965-6FA14C94DBEB}"/>
    <hyperlink ref="D14" r:id="rId11" display="https://apps.des.wa.gov/contracting/16322 IT Development Contract for Catalyst Consulting Group - signed.pdf" xr:uid="{8D9194D2-F22B-42FE-A88A-A025F69B3C51}"/>
    <hyperlink ref="D16" r:id="rId12" display="https://apps.des.wa.gov/contracting/16322 IT Development Contract for Cayzen Technologies - signed.pdf" xr:uid="{5A4BB484-6BBA-4034-9397-19C8FFF825E5}"/>
    <hyperlink ref="D17" r:id="rId13" display="https://apps.des.wa.gov/contracting/16322 IT Development Contract for Cloud Assert - signed.pdf" xr:uid="{246B27E3-5DB8-41C5-BB5E-2809E074200A}"/>
    <hyperlink ref="D18" r:id="rId14" display="https://apps.des.wa.gov/contracting/16322 IT Development Contract for Cloud Consulting Services - signed.pdf" xr:uid="{8575C7A6-36D3-46CC-8B42-165C7145D394}"/>
    <hyperlink ref="D19" r:id="rId15" display="https://apps.des.wa.gov/contracting/16322 IT Development Contract for CodeSmart - signed.pdf" xr:uid="{E95A3D12-C4EE-497A-80CB-8AC9087AC088}"/>
    <hyperlink ref="D20" r:id="rId16" display="https://apps.des.wa.gov/contracting/16322 IT Development Contract for COOLSOFT - signed.pdf" xr:uid="{810B6848-69EB-4E50-84E4-A84F7E030F4C}"/>
    <hyperlink ref="D21" r:id="rId17" display="https://apps.des.wa.gov/contracting/16322 IT Development Contract for Crema Development - signed.pdf" xr:uid="{D8119F49-99F2-490E-8191-121D5E5067A8}"/>
    <hyperlink ref="D22" r:id="rId18" display="https://apps.des.wa.gov/contracting/16322 IT Development Contract for CRI Advantage - signed.pdf" xr:uid="{A4DEE5F6-DD8E-4DFB-8535-FDE88E60BF21}"/>
    <hyperlink ref="D23" r:id="rId19" display="https://apps.des.wa.gov/contracting/16322 IT Development Contract for DatamanUSA - signed.pdf" xr:uid="{53A3C53A-60B6-43E9-995D-B691A0FA340E}"/>
    <hyperlink ref="D24" r:id="rId20" display="https://apps.des.wa.gov/contracting/16322 IT Development Contract for Destiny Technologies International - signed.pdf" xr:uid="{014CE27C-B8E8-417D-B47A-989810D9E0D1}"/>
    <hyperlink ref="D25" r:id="rId21" display="https://apps.des.wa.gov/contracting/16322 IT Development Contract for Durkin Consulting - signed.pdf" xr:uid="{26FFC179-B086-41A8-9F47-5004222F07D3}"/>
    <hyperlink ref="D26" r:id="rId22" display="https://apps.des.wa.gov/contracting/16322 IT Development Contract for Elegant Enterprise-Wide Solutions - signed.pdf" xr:uid="{4DDB4E3E-1B8B-4AD0-A8B9-6F87F9462322}"/>
    <hyperlink ref="D27" r:id="rId23" display="https://apps.des.wa.gov/contracting/Elyon_International_16322-ExhibitC-BidPrice.xlsx" xr:uid="{E8A630DE-0323-4FDF-A260-4A6572DF0DA8}"/>
    <hyperlink ref="D28" r:id="rId24" display="https://apps.des.wa.gov/contracting/16322 IT Development Contract for Environmental Science Associates - signed.pdf" xr:uid="{5F0006FF-DD97-4CF5-8F1C-AB19A831F9D2}"/>
    <hyperlink ref="D31" r:id="rId25" display="https://apps.des.wa.gov/contracting/16322 IT Development Contract for Esystems - signed.pdf" xr:uid="{6C5415D8-A514-4E88-841A-7119755A00C1}"/>
    <hyperlink ref="D32" r:id="rId26" display="https://apps.des.wa.gov/contracting/16322 IT Development Contract for Fellow Technologies - signed.pdf" xr:uid="{58532082-670D-460B-B8D7-CEB676EAFD4A}"/>
    <hyperlink ref="D33" r:id="rId27" display="https://apps.des.wa.gov/contracting/16322 IT Development Contract for Flairsoft Limited - signed.pdf" xr:uid="{A181C07B-5C52-43FC-AF44-C4570BB8A91D}"/>
    <hyperlink ref="D34" r:id="rId28" display="https://apps.des.wa.gov/contracting/16322 IT Development Contract for Geocko, dba FORWARD - signed.pdf" xr:uid="{A78411DE-DB73-4461-817A-C8E59485D3B8}"/>
    <hyperlink ref="D38" r:id="rId29" display="https://apps.des.wa.gov/contracting/16322 IT Development Contract for Infojini - signed.pdf" xr:uid="{A4397A88-4A67-4309-A379-7D45D2A1BEDB}"/>
    <hyperlink ref="D39" r:id="rId30" display="https://apps.des.wa.gov/contracting/16322 IT Development Contract for Integrated Solutions Group - signed.pdf" xr:uid="{3AFBD0E1-21C8-4CD8-B658-CFEA44271FAF}"/>
    <hyperlink ref="D41" r:id="rId31" display="https://apps.des.wa.gov/contracting/16322 IT Development Contract for Intellitechture dba IntelliTect - signed.pdf" xr:uid="{E00419FC-B875-4472-936F-6A3B84537FC5}"/>
    <hyperlink ref="D42" r:id="rId32" display="https://apps.des.wa.gov/contracting/16322 IT Development Contract for Kiehl Northwest - signed.pdf" xr:uid="{ADF58AB4-1C71-436B-A280-2A997AD75AB5}"/>
    <hyperlink ref="D44" r:id="rId33" display="https://apps.des.wa.gov/contracting/16322 IT Development Contract for Kunz, Leigh &amp; Associates - signed.pdf" xr:uid="{AC157A77-99F6-4C17-9CEB-F990890AC370}"/>
    <hyperlink ref="D46" r:id="rId34" display="https://apps.des.wa.gov/contracting/16322 IT Development Contract for Logic 20_20 - signed.pdf" xr:uid="{B9F6F107-DBC0-414A-ADB7-3BE5B5EBCE98}"/>
    <hyperlink ref="D47" r:id="rId35" display="https://apps.des.wa.gov/contracting/16322 IT Development Contract for Mars Tech Solutions - signed.pdf" xr:uid="{6BA898C6-CC31-48DB-A8D0-61CCB4EA2E7D}"/>
    <hyperlink ref="D48" r:id="rId36" display="https://apps.des.wa.gov/contracting/16322 IT Development Contract for Maxisys - signed.pdf" xr:uid="{482588FD-62BF-4977-8126-87B4ED5E8D93}"/>
    <hyperlink ref="D50" r:id="rId37" display="https://apps.des.wa.gov/contracting/16322 IT Development Contract for MSys - signed.pdf" xr:uid="{CDED1A6C-3379-462F-83B0-4E6A583FE646}"/>
    <hyperlink ref="D54" r:id="rId38" display="https://apps.des.wa.gov/contracting/16322 IT Development Contract for Ovation Technology - signed.pdf" xr:uid="{A201E1BB-0D96-4377-A6BA-517AB6C76069}"/>
    <hyperlink ref="D55" r:id="rId39" display="https://apps.des.wa.gov/contracting/16322 IT Development Contract for Portland Webworks - signed.pdf" xr:uid="{823016D7-5CB4-445D-BDB2-4AF431F8E614}"/>
    <hyperlink ref="D56" r:id="rId40" display="https://apps.des.wa.gov/contracting/16322 IT Development Contract for Pro Innovation - signed.pdf" xr:uid="{1726A71E-1B2A-47E1-97C1-087F85EA2B98}"/>
    <hyperlink ref="D57" r:id="rId41" display="https://apps.des.wa.gov/contracting/16322 IT Development Contract for Project Corps - signed.pdf" xr:uid="{20BF0064-6FF8-475D-84BF-7AD3996F20E4}"/>
    <hyperlink ref="D58" r:id="rId42" display="https://apps.des.wa.gov/contracting/16322 IT Development Contract for Public Consulting Group - signed.pdf" xr:uid="{3575E860-565F-45FA-A67C-0DD57893E314}"/>
    <hyperlink ref="D59" r:id="rId43" display="https://apps.des.wa.gov/contracting/16322 IT Development Contract for R3 UNIQ dba Quadyster - signed.pdf" xr:uid="{0BBBA77A-6563-433F-B51D-3E86EEB326A3}"/>
    <hyperlink ref="D60" r:id="rId44" display="https://apps.des.wa.gov/contracting/16322 IT Development Contract for Raj Technologies - signed.pdf" xr:uid="{7CB3E6EE-1ABB-4BA0-8C98-566407274DC5}"/>
    <hyperlink ref="D62" r:id="rId45" display="https://apps.des.wa.gov/contracting/16322 IT Development Contract for Redmond Technology Partners - signed.pdf" xr:uid="{AEF06997-E4C0-443F-A7BB-C88B82ED4CCD}"/>
    <hyperlink ref="D63" r:id="rId46" display="https://apps.des.wa.gov/contracting/16322 IT Development Contract for Resource Data - signed.pdf" xr:uid="{659E5335-A401-4958-BABE-5306E2A0DD8E}"/>
    <hyperlink ref="D64" r:id="rId47" display="https://apps.des.wa.gov/contracting/16322 IT Development Contract for REV - signed.pdf" xr:uid="{3493A7FB-08FE-4280-A856-FA667AFD8C11}"/>
    <hyperlink ref="D65" r:id="rId48" display="https://apps.des.wa.gov/contracting/16322 IT Development Contract for Olympia Technologies - signed.pdf" xr:uid="{DF804959-624A-4C2F-BD88-F337B25E1049}"/>
    <hyperlink ref="D66" r:id="rId49" display="https://apps.des.wa.gov/contracting/16322 IT Development Contract for Serigor - signed.pdf" xr:uid="{E34CDB89-B691-4EB2-B70D-45F7E95A49BB}"/>
    <hyperlink ref="D67" r:id="rId50" display="https://apps.des.wa.gov/contracting/16322 IT Development Contract for Sigma Consultants Group - signed.pdf" xr:uid="{103C8FBE-288E-4A7E-973C-5B2CE0C5C1BB}"/>
    <hyperlink ref="D68" r:id="rId51" display="https://apps.des.wa.gov/contracting/16322 IT Development Contract for Smart Information Management Systems - signed.pdf" xr:uid="{18C720AF-980B-4BCE-BBF5-2EE39FFD0926}"/>
    <hyperlink ref="D69" r:id="rId52" display="https://apps.des.wa.gov/contracting/16322 IT Development Contract for Solutions Resource - signed.pdf" xr:uid="{4F5E83F9-7984-4C19-BAAE-7C645AE7533C}"/>
    <hyperlink ref="D71" r:id="rId53" display="https://apps.des.wa.gov/contracting/16322 IT Development Contract for Speridian Technologies - signed.pdf" xr:uid="{88AA0823-3758-4BC4-A72D-FB01778A0186}"/>
    <hyperlink ref="D72" r:id="rId54" display="https://apps.des.wa.gov/contracting/16322 IT Development Contract for Spruce Technology - signed.pdf" xr:uid="{788FA934-6AAC-4B38-8F8F-02A4DE5591B3}"/>
    <hyperlink ref="D73" r:id="rId55" display="https://apps.des.wa.gov/contracting/16322 IT Development Contract for Strategic Systems - signed.pdf" xr:uid="{5C7BA14F-BDD7-4A9B-90CE-C8322B111284}"/>
    <hyperlink ref="D74" r:id="rId56" display="https://apps.des.wa.gov/contracting/16322 IT Development Contract for Subtle Scale - signed.pdf" xr:uid="{8F33D303-35B5-4420-AB5C-B07147E98ED5}"/>
    <hyperlink ref="D75" r:id="rId57" display="https://apps.des.wa.gov/contracting/16322 IT Development Contract for Swartek Corporation - signed.pdf" xr:uid="{6844CB12-524E-4D60-9A9F-4F080C0821EC}"/>
    <hyperlink ref="D76" r:id="rId58" display="https://apps.des.wa.gov/contracting/16322 IT Development Contract for Technology Management Solutions - signed.pdf" xr:uid="{D99D3EDF-B7BD-40D3-8D68-5AE6524DAFAC}"/>
    <hyperlink ref="D77" r:id="rId59" display="https://apps.des.wa.gov/contracting/16322 IT Development Contract for The Evolvers Group - signed.pdf" xr:uid="{C03288D2-DE00-4C67-8994-2AF8542718BE}"/>
    <hyperlink ref="D78" r:id="rId60" display="https://apps.des.wa.gov/contracting/16322 IT Development Contract for The Informatics Applications Group - signed.pdf" xr:uid="{79D0E01A-66D0-4FEC-99B1-38056D0957ED}"/>
    <hyperlink ref="D83" r:id="rId61" display="https://apps.des.wa.gov/contracting/16322 IT Development Contract for XHance Business Solutions - signed.pdf" xr:uid="{764B248F-7718-48E3-9D1B-AF6143AAB5FF}"/>
    <hyperlink ref="D84" r:id="rId62" display="https://apps.des.wa.gov/contracting/16322 IT Development Contract for Zensa - signed.pdf" xr:uid="{D1F232BD-3CBB-42D5-8CE2-B50E7347D333}"/>
    <hyperlink ref="D85" r:id="rId63" display="https://apps.des.wa.gov/contracting/16322 IT Development Contract for Zirlen Technologies - signed.pdf" xr:uid="{32EFAAD5-2EBE-4DFA-939C-DF03FC456427}"/>
    <hyperlink ref="N55" r:id="rId64" xr:uid="{655CB470-BAAF-4533-9526-92264AC656BD}"/>
    <hyperlink ref="N69" r:id="rId65" xr:uid="{147A9A43-696C-48D9-B8B7-ACE8ED698DDC}"/>
    <hyperlink ref="N9" r:id="rId66" xr:uid="{875EBBA0-FFA0-4484-B7D4-22502AE51574}"/>
    <hyperlink ref="N6" r:id="rId67" xr:uid="{B3DCFA83-86C3-4E0A-9E1A-B3BEF5EDB762}"/>
    <hyperlink ref="N62" r:id="rId68" xr:uid="{D628816E-B2E1-479A-B602-F146B3B43B0F}"/>
    <hyperlink ref="D35" r:id="rId69" display="https://apps.des.wa.gov/contracting/16322 IT Development Contract for Geek Sources - signed.pdf" xr:uid="{50CF12DE-29C4-4BE8-AA4B-F11F16BC2F87}"/>
    <hyperlink ref="D36" r:id="rId70" display="https://apps.des.wa.gov/contracting/16322 IT Development Contract for Haywin Technologies - signed.pdf" xr:uid="{F7746741-7503-4999-8047-9CBEC6713C71}"/>
    <hyperlink ref="D79" r:id="rId71" display="https://apps.des.wa.gov/contracting/16322 IT Development Contract for TokuSaku, Inc, dba TokuSaku Consulting - signed.pdf" xr:uid="{4548E4DF-BC15-4893-BDA4-62F30FC900D7}"/>
    <hyperlink ref="D61" r:id="rId72" display="https://apps.des.wa.gov/contracting/16322 IT Development Contract for Rhonda Ranger, Ranger Information Technology Specialists - signed.pdf" xr:uid="{3729AD29-4987-4AE0-8444-D5134E0F7993}"/>
    <hyperlink ref="D49" r:id="rId73" display="https://apps.des.wa.gov/contracting/16322 IT Development Contract for Meserow Design - signed.pdf" xr:uid="{375332F9-E914-491D-B417-8311C5E1ED35}"/>
    <hyperlink ref="N48" r:id="rId74" xr:uid="{0F490D00-F27D-4E43-924A-A9F2A6AF2C13}"/>
    <hyperlink ref="N70" r:id="rId75" xr:uid="{E8820DAE-77F4-42E6-9EC3-4E0ACAD7BE7D}"/>
    <hyperlink ref="N85" r:id="rId76" xr:uid="{20302B92-97A1-4154-AF49-D11017FA7F77}"/>
    <hyperlink ref="N16" r:id="rId77" xr:uid="{4CBAA822-D99B-45B9-ADB7-CF32E2FFC4F6}"/>
    <hyperlink ref="N28" r:id="rId78" xr:uid="{096FD2C1-1BFD-4537-AD6A-168B5E42FC2F}"/>
    <hyperlink ref="N10" r:id="rId79" xr:uid="{5A8FBD8B-29DD-4EB0-98F6-73383820E851}"/>
    <hyperlink ref="N37" r:id="rId80" display="https://gcc02.safelinks.protection.outlook.com/?url=https%3A%2F%2Fwww.intimetec.com%2F&amp;data=05%7C02%7Cdesitps%40des.wa.gov%7C863138c3a9a14507a6fa08dcbbb4efa2%7C11d0e217264e400a8ba057dcc127d72d%7C0%7C0%7C638591633002341222%7CUnknown%7CTWFpbGZsb3d8eyJWIjoiMC4wLjAwMDAiLCJQIjoiV2luMzIiLCJBTiI6Ik1haWwiLCJXVCI6Mn0%3D%7C0%7C%7C%7C&amp;sdata=U5e%2BNjmY5dfzvXfQ6DZ68sdrpShcuSBrVSfnRs%2F6ODg%3D&amp;reserved=0" xr:uid="{FAC611D6-6DAC-4A9C-A25B-011C757964AB}"/>
    <hyperlink ref="N73" r:id="rId81" xr:uid="{B33C8727-EEE7-4540-B77B-E86C5CB28E56}"/>
    <hyperlink ref="N68" r:id="rId82" xr:uid="{E9EA57B1-EBDD-4D14-9C8E-2A415A0C6339}"/>
    <hyperlink ref="N35" r:id="rId83" xr:uid="{3F65D04D-6FA4-4A62-A32F-78543F99723F}"/>
    <hyperlink ref="N76" r:id="rId84" xr:uid="{31E77A5C-F4B2-42EF-BF9F-3327D60BA0D3}"/>
    <hyperlink ref="N7" r:id="rId85" xr:uid="{9E0E8DB6-48D8-44CF-B336-C81726D3FA2C}"/>
    <hyperlink ref="N52" r:id="rId86" display="Nelnet Government Services" xr:uid="{1B227EFC-941C-4BEB-9B09-77456910239B}"/>
    <hyperlink ref="N71" r:id="rId87" tooltip="Original URL: https://www.speridian.com/public-sector/. Click or tap if you trust this link." xr:uid="{3B214841-ACC3-4B66-B2DA-E7D82F1B046D}"/>
    <hyperlink ref="N59" r:id="rId88" xr:uid="{6A03A71E-C03E-4063-922D-03D991A21263}"/>
    <hyperlink ref="N41" r:id="rId89" xr:uid="{8A407553-6DEC-4524-9FC2-EB84DDF4BE64}"/>
    <hyperlink ref="N38" r:id="rId90" xr:uid="{9FF559D8-C50D-4696-9C91-A405C81561DC}"/>
    <hyperlink ref="N15" r:id="rId91" xr:uid="{7FE90A89-465A-4C96-B316-0D3D653D4D66}"/>
    <hyperlink ref="D29" r:id="rId92" xr:uid="{D35FA563-AE7D-4311-BDF2-E933B5A3869A}"/>
    <hyperlink ref="D15" r:id="rId93" xr:uid="{4710A926-99A9-4401-B3F7-24DEBCA28291}"/>
    <hyperlink ref="D82" r:id="rId94" display="https://apps.des.wa.gov/contracting/16322 IT Development Contract for XeroOne Systems - signed.pdf" xr:uid="{FC4287D7-1695-4157-9F76-5332E0537F89}"/>
    <hyperlink ref="D81" r:id="rId95" display="https://apps.des.wa.gov/contracting/16322 IT Development Contract for World Wide Technology - signed.pdf" xr:uid="{492F724E-2346-4E60-AF2A-50A8C1346886}"/>
    <hyperlink ref="E84" r:id="rId96" display="https://apps.des.wa.gov/contracting/16322 IT Development Contract Amendment Zensa - signed.pdf" xr:uid="{3730497F-7E10-4282-8DB9-2696FEEBF3D5}"/>
    <hyperlink ref="E83" r:id="rId97" display="https://apps.des.wa.gov/contracting/16322 IT Development Contract Amendment Xhance Business Solutions - signed.pdf" xr:uid="{2E4DBACF-8405-4ED8-843D-B4E127457DBE}"/>
    <hyperlink ref="E78" r:id="rId98" display="https://apps.des.wa.gov/contracting/16322 IT Development Contract Amendment The Informatics Applications Group - signed.pdf" xr:uid="{B8C9773F-D8B7-41F3-A38A-C8436B39432F}"/>
    <hyperlink ref="E77" r:id="rId99" display="https://apps.des.wa.gov/contracting/16322 IT Development Contract Amendment The Evolvers Group - signed.pdf" xr:uid="{D3B89F2C-8D40-4698-BAA9-7D7ED2DC9284}"/>
    <hyperlink ref="E76" r:id="rId100" display="https://apps.des.wa.gov/contracting/16322 IT Development Contract Amendment Technology Management Solutions - signed.pdf" xr:uid="{72AA50A9-FEDF-450B-8507-CD62D0E38800}"/>
    <hyperlink ref="E75" r:id="rId101" display="https://apps.des.wa.gov/contracting/16322 IT Development Contract Amendment Swartek - signed.pdf" xr:uid="{71BE619E-B940-4F6D-A040-95BCD9D56A8C}"/>
    <hyperlink ref="E74" r:id="rId102" display="https://apps.des.wa.gov/contracting/16322 IT Development Contract Amendment Subtle Scale - signed.pdf" xr:uid="{D9063E47-FEAF-4592-8D5B-A09273F33F94}"/>
    <hyperlink ref="E73" r:id="rId103" display="https://apps.des.wa.gov/contracting/16322 IT Development Contract Amendment Strategic Systems - signed.pdf" xr:uid="{1AA0C902-A6E4-4C9A-A7B6-FBBC9AC674DD}"/>
    <hyperlink ref="E72" r:id="rId104" display="https://apps.des.wa.gov/contracting/16322 IT Development Contract Amendment Spruce Technology - signed.pdf" xr:uid="{FF2B1B78-B868-4CD2-BB07-C169321EC811}"/>
    <hyperlink ref="E71" r:id="rId105" display="https://apps.des.wa.gov/contracting/16322 IT Development Contract Amendment Speridian Technologies - signed.pdf" xr:uid="{22CD1A70-F0F4-413B-BD08-72B9D23FE99A}"/>
    <hyperlink ref="E70" r:id="rId106" display="https://apps.des.wa.gov/contracting/16322 IT Development Contract Amendment Sophus IT Solutions - signed.pdf" xr:uid="{82BE9B00-035C-4114-B086-FA58E9E68C73}"/>
    <hyperlink ref="E69" r:id="rId107" display="https://apps.des.wa.gov/contracting/16322 IT Development Contract Amendment Solutions Resource - signed.pdf" xr:uid="{ACE3B7D4-A5DD-4924-8D32-9F6AA1D89546}"/>
    <hyperlink ref="E67" r:id="rId108" display="https://apps.des.wa.gov/contracting/16322 IT Development Contract Amendment Sigma Consultants Group - signed.pdf" xr:uid="{621EDFC8-04C7-4E91-BF38-D83684C9D71D}"/>
    <hyperlink ref="E66" r:id="rId109" display="https://apps.des.wa.gov/contracting/16322 IT Development Contract Amendment Serigor - signed.pdf" xr:uid="{41E7294D-2812-411F-91E5-DB4B68DF7B9C}"/>
    <hyperlink ref="E65" r:id="rId110" display="https://apps.des.wa.gov/contracting/16322 IT Development Contract Amendment Olympia Technologies - signed.pdf" xr:uid="{4AE2FC67-059E-4A77-BD7E-F138956C682A}"/>
    <hyperlink ref="E64" r:id="rId111" display="https://apps.des.wa.gov/contracting/16322 IT Development Contract Amendment REV - signed.pdf" xr:uid="{EF02E68E-7C56-41DA-B4D7-3878DA7B8595}"/>
    <hyperlink ref="E63" r:id="rId112" display="https://apps.des.wa.gov/contracting/16322 IT Development Contract Amendment Resource Data - signed.pdf" xr:uid="{8308090D-FA25-428A-A6EA-5DA8E1D4D631}"/>
    <hyperlink ref="E62" r:id="rId113" display="https://apps.des.wa.gov/contracting/16322 IT Development Contract Amendment Redmond Technology Partners - signed.pdf" xr:uid="{B114AE8D-1B95-4EF0-A634-17E06092A09E}"/>
    <hyperlink ref="E60" r:id="rId114" display="https://apps.des.wa.gov/contracting/16322 IT Development Contract Amendment Raj Technologies - signed.pdf" xr:uid="{572370B5-2B72-4969-BFF3-9E64AB72465D}"/>
    <hyperlink ref="E61" r:id="rId115" display="https://apps.des.wa.gov/contracting/16322 IT Development Contract Amendment Rhonda Ranger, Ranger Information Technology Specialists - signed.pdf" xr:uid="{AED4EFE4-C85A-4BE5-A1B3-A649424A40A6}"/>
    <hyperlink ref="E59" r:id="rId116" display="https://apps.des.wa.gov/contracting/16322 IT Development Contract Amendment R3 UNIQ dba Quadyster - signed.pdf" xr:uid="{C90348AF-0599-42BF-96D3-62AEC51A8782}"/>
    <hyperlink ref="E58" r:id="rId117" display="https://apps.des.wa.gov/contracting/16322 IT Development Contract Amendment Public Consulting Group - signed.pdf" xr:uid="{C53A7E35-CE20-48CD-89A3-A766087A8863}"/>
    <hyperlink ref="E57" r:id="rId118" display="https://apps.des.wa.gov/contracting/16322 IT Development Contract Amendment Project Corps - signed.pdf" xr:uid="{9F6E4A43-59DA-431B-BA2B-BD3F8917A187}"/>
    <hyperlink ref="E56" r:id="rId119" display="https://apps.des.wa.gov/contracting/16322 IT Development Contract Amendment Pro Innovation - signed.pdf" xr:uid="{E4DE87D2-5BC0-4B9B-85DC-A3836C362142}"/>
    <hyperlink ref="E54" r:id="rId120" display="https://apps.des.wa.gov/contracting/16322 IT Development Contract Amendment Ovation Technology - signed.pdf" xr:uid="{F5C1B444-783E-4F9C-8B7C-9092A2C63C73}"/>
    <hyperlink ref="E50" r:id="rId121" display="https://apps.des.wa.gov/contracting/16322 IT Development Contract Amendment MSys - signed.pdf" xr:uid="{9B1D6EEE-552D-4BAE-8E00-DC3C091087A4}"/>
    <hyperlink ref="E48" r:id="rId122" display="https://apps.des.wa.gov/contracting/16322 IT Development Contract Amendment Maxisys - signed.pdf" xr:uid="{4A44E4B6-246D-4EED-92C7-DD335B4F5FBC}"/>
    <hyperlink ref="E47" r:id="rId123" display="https://apps.des.wa.gov/contracting/16322 IT Development Contract Amendment Mars Tech Solutions - signed.pdf" xr:uid="{EDDBE2F7-4C5F-4E25-8D03-F1DAF212E1BB}"/>
    <hyperlink ref="E44" r:id="rId124" display="https://apps.des.wa.gov/contracting/16322 IT Development Contract Amendment Kunz, Leigh &amp; Associates - signed.pdf" xr:uid="{82AA2263-DBC9-41C2-AFD5-608054071619}"/>
    <hyperlink ref="E41" r:id="rId125" display="https://apps.des.wa.gov/contracting/16322 IT Development Contract Amendment Intellitechture dba IntelliTect - signed.pdf" xr:uid="{D8B91386-5EE3-454D-80FE-D7A75FA96815}"/>
    <hyperlink ref="E39" r:id="rId126" display="https://apps.des.wa.gov/contracting/16322 IT Development Contract Amendment Integrated Solutions Group - signed.pdf" xr:uid="{070230EA-911B-4F21-809D-CEBFF8CB9C1C}"/>
    <hyperlink ref="E38" r:id="rId127" display="https://apps.des.wa.gov/contracting/16322 IT Development Contract Amendment Infojini - signed.pdf" xr:uid="{FE331675-2784-4897-A521-4DE0FD7D3926}"/>
    <hyperlink ref="E37" r:id="rId128" display="https://apps.des.wa.gov/contracting/16322 IT Development Contract Amendment In Time Tec - signed.pdf" xr:uid="{E1502E5A-6A57-477F-A519-3D193582B33B}"/>
    <hyperlink ref="E34" r:id="rId129" display="https://apps.des.wa.gov/contracting/16322 IT Development Contract Amendment Geocko DBA Forward - signed.pdf" xr:uid="{986B820D-CB5D-4112-BD8E-C41C475A4B60}"/>
    <hyperlink ref="E33" r:id="rId130" display="https://apps.des.wa.gov/contracting/16322 IT Development Contract Amendment Flairsoft Limited - signed.pdf" xr:uid="{4D3A97F3-AA7B-4C5C-A6A4-FF524B7D0A29}"/>
    <hyperlink ref="E32" r:id="rId131" display="https://apps.des.wa.gov/contracting/16322 IT Development Contract Amendment Fellow Technologies - signed.pdf" xr:uid="{AC6A8CFD-7906-4397-A871-1F03F1E71403}"/>
    <hyperlink ref="E31" r:id="rId132" display="https://apps.des.wa.gov/contracting/16322 IT Development Contract Amendment ESYSTEMS - signed.pdf" xr:uid="{755D5934-FC11-4939-A111-2AF08AF5DF3D}"/>
    <hyperlink ref="E29" r:id="rId133" display="https://apps.des.wa.gov/contracting/16322 IT Development Contract Amendment Epic Operations - signed.pdf" xr:uid="{E601F94F-776F-4843-97AA-C105C18F82C6}"/>
    <hyperlink ref="E28" r:id="rId134" display="https://apps.des.wa.gov/contracting/16322 IT Development Contract Amendment Elyon International - signed.pdf" xr:uid="{A1E31DD3-7FEC-40B8-BA4B-27A77C058E34}"/>
    <hyperlink ref="E27" r:id="rId135" display="https://apps.des.wa.gov/contracting/16322 IT Development Contract Amendment Elyon International - signed.pdf" xr:uid="{6CF7DCB9-1A5C-4C40-A6BE-BACBE68268FE}"/>
    <hyperlink ref="E25" r:id="rId136" display="https://apps.des.wa.gov/contracting/16322 IT Development Contract Amendment Durkin Consulting - signed.pdf" xr:uid="{6BD03FB4-5033-48BF-85BF-242980896491}"/>
    <hyperlink ref="E24" r:id="rId137" display="https://apps.des.wa.gov/contracting/16322 IT Development Contract Amendment Destiny Technologies International - signed.pdf" xr:uid="{07A67309-BE52-4066-81D6-0A81773B3C46}"/>
    <hyperlink ref="E22" r:id="rId138" display="https://apps.des.wa.gov/contracting/16322 IT Development Contract Amendment for CRI Advantage - signed.pdf" xr:uid="{73FFAA2B-4A04-4564-9DFE-184D5A9EB9EA}"/>
    <hyperlink ref="E21" r:id="rId139" display="https://apps.des.wa.gov/contracting/16322 IT Development Contract Amendment for Crema Development - signed.pdf" xr:uid="{45630579-E24B-4D3E-BC29-F0E5A4B7DC91}"/>
    <hyperlink ref="E20" r:id="rId140" display="https://apps.des.wa.gov/contracting/16322 IT Development Contract Amendment for COOLSOFT - signed.pdf" xr:uid="{49EF501F-DF81-476F-A5ED-AD9570AC5C1A}"/>
    <hyperlink ref="E19" r:id="rId141" display="https://apps.des.wa.gov/contracting/16322 IT Development Contract Amendment for CodeSmart - signed.pdf" xr:uid="{011DC0FB-74CC-47AA-8587-43631B4E2930}"/>
    <hyperlink ref="E17" r:id="rId142" display="https://apps.des.wa.gov/contracting/16322 IT Development Contract Amendment for Cloud Assert - signed.pdf" xr:uid="{663AC5CB-D056-4BF7-B64C-F5C1612F166D}"/>
    <hyperlink ref="E13" r:id="rId143" display="https://apps.des.wa.gov/contracting/16322 IT Development Contract Amendment for BlueSky Consulting NW - signed.pdf" xr:uid="{AB8EFF4A-823F-454A-9DB9-BA5A2744628E}"/>
    <hyperlink ref="E10" r:id="rId144" display="https://apps.des.wa.gov/contracting/16322 IT Development Contract Amendment for Artesia System Group - signed.pdf" xr:uid="{6F87FBA6-97BC-42E1-89DF-FBD2B574D298}"/>
    <hyperlink ref="E9" r:id="rId145" display="https://apps.des.wa.gov/contracting/16322 IT Development Contract Amendment for Ardor Digital - signed.pdf" xr:uid="{59E8A832-90B1-4B5B-A8BE-BB230C053FF8}"/>
    <hyperlink ref="E5" r:id="rId146" display="https://apps.des.wa.gov/contracting/16322 IT Development Contract Amendment for accel bi - signed.pdf" xr:uid="{12C31290-6FC4-4BF9-9E7D-0700E76B3F2A}"/>
    <hyperlink ref="E14" r:id="rId147" display="https://apps.des.wa.gov/contracting/16322 IT Development Contract Amendment for Catalyst Consulting Group - signed.pdf" xr:uid="{7B8CC4D0-FA1D-4C2B-9A7A-125064175EAA}"/>
    <hyperlink ref="E30" r:id="rId148" display="https://apps.des.wa.gov/contracting/16322 IT Development Contract Amendment eSage Group - signed.pdf" xr:uid="{1068A095-25A5-4E55-9CB1-F226032F73B5}"/>
    <hyperlink ref="E35" r:id="rId149" display="https://apps.des.wa.gov/contracting/16322 IT Development Contract Amendment Geek Sources - signed.pdf" xr:uid="{273F36DD-7B9E-486E-8CFB-1B4922F683B3}"/>
    <hyperlink ref="E40" r:id="rId150" display="https://apps.des.wa.gov/contracting/16322 IT Development Contract Amendment Intellibee - signed.pdf" xr:uid="{29A849EE-2CEA-4253-8315-EDAAB3E53603}"/>
    <hyperlink ref="E42" r:id="rId151" display="https://apps.des.wa.gov/contracting/16322 IT Development Contract Amendment Kiehl Northwest - signed.pdf" xr:uid="{B637CC3E-1D3D-43F7-A434-FA4FCD21F39B}"/>
    <hyperlink ref="E43" r:id="rId152" display="https://apps.des.wa.gov/contracting/16322 IT Development Contract Amendment KODE7 Corp - signed.pdf" xr:uid="{F212C6AE-751D-4750-8653-9F3317105AD4}"/>
    <hyperlink ref="E49" r:id="rId153" display="https://apps.des.wa.gov/contracting/16322 IT Development Contract Amendment Meserow Design - signed.pdf" xr:uid="{B0D5B09F-D9AF-46F7-9DBD-75F11EF025CF}"/>
    <hyperlink ref="E51" r:id="rId154" display="https://apps.des.wa.gov/contracting/16322 IT Development Contract Amendment My3Tech - signed.pdf" xr:uid="{3668621D-02A6-400B-9475-27F0AB209DC1}"/>
    <hyperlink ref="E52" r:id="rId155" display="https://apps.des.wa.gov/contracting/16322 IT Development Contract Amendment Nelnet Government Services - signed.pdf" xr:uid="{AE6E7494-A3F6-4EB5-B6CD-6D854BA4B760}"/>
    <hyperlink ref="E53" r:id="rId156" display="https://apps.des.wa.gov/contracting/16322 IT Development Contract Amendment NexTurn - signed.pdf" xr:uid="{50DEAD79-753B-47EB-BFEB-948461EFB9BD}"/>
    <hyperlink ref="E79" r:id="rId157" display="https://apps.des.wa.gov/contracting/16322 IT Development Contract Amendment TokuSaku dba TokuSaku Consulting - signed.pdf" xr:uid="{482CFA40-358B-44C1-920C-461D41CCA169}"/>
    <hyperlink ref="E8" r:id="rId158" display="https://apps.des.wa.gov/contracting/16322 IT Development Contract Amendment for Amaxra - signed.pdf" xr:uid="{71977C2B-314C-4E8B-AFF7-D9C4815DBA9D}"/>
    <hyperlink ref="E11" r:id="rId159" display="https://apps.des.wa.gov/contracting/16322 IT Development Contract Amendment for Artic Consulting - signed.pdf" xr:uid="{4B3DB186-40D4-4414-A7EE-9A116412A2EB}"/>
    <hyperlink ref="E23" r:id="rId160" display="https://apps.des.wa.gov/contracting/16322 IT Development Contract Amendment DatamanUSA - signed.pdf" xr:uid="{6F540746-D351-4904-B6E7-EF2AA30C8254}"/>
    <hyperlink ref="E46" r:id="rId161" display="https://apps.des.wa.gov/contracting/16322 IT Development Contract Amendment Logic 20_20 - signed.pdf" xr:uid="{65C13B3B-9029-47AC-ADC4-9D327D263808}"/>
    <hyperlink ref="E36" r:id="rId162" display="https://apps.des.wa.gov/contracting/16322 IT Development Contract Amendment Haywin Technologies - signed.pdf" xr:uid="{37E6CA96-B481-43AC-8760-5F7FC55C2C2D}"/>
    <hyperlink ref="E68" r:id="rId163" display="https://apps.des.wa.gov/contracting/16322 IT Development Contract Amendment Smart Information Management Systems - signed.pdf" xr:uid="{1DC202D9-6145-49D0-8BF7-07234469644C}"/>
    <hyperlink ref="E6" r:id="rId164" display="https://apps.des.wa.gov/contracting/16322 IT Development Contract Amendment for Adekoya Business Consulting - signed.pdf" xr:uid="{5D6CD1B2-A195-48EF-B49B-1906A942913D}"/>
    <hyperlink ref="E15" r:id="rId165" display="https://apps.des.wa.gov/contracting/16322 IT Development Contract Amendment for Cayuse Civil Services - signed.pdf" xr:uid="{2C29EAD1-47CD-4019-B0E5-2AD8A508FA64}"/>
    <hyperlink ref="E18" r:id="rId166" display="https://apps.des.wa.gov/contracting/16322 IT Development Contract Amendment for Cloud Consulting Services - signed.pdf" xr:uid="{D55E081F-8559-444F-97C2-B8C125055DB6}"/>
    <hyperlink ref="E26" r:id="rId167" display="https://apps.des.wa.gov/contracting/16322 IT Development Contract Amendment Elegant Enterprise-Wide Solutions - signed.pdf" xr:uid="{490D25CF-A920-4CC1-94F6-EB0787638F36}"/>
    <hyperlink ref="E45" r:id="rId168" display="https://apps.des.wa.gov/contracting/16322 IT Development Contract Amendment Logic Intelligence - signed.pdf" xr:uid="{F60000B4-9AF0-409C-B846-750FC13C3883}"/>
    <hyperlink ref="E55" r:id="rId169" display="https://apps.des.wa.gov/contracting/16322 IT Development Contract Amendment Portland Webworks - signed.pdf" xr:uid="{159B0CD6-F333-4842-87D5-762C9DD9AD75}"/>
    <hyperlink ref="E80" r:id="rId170" display="https://apps.des.wa.gov/contracting/16322 IT Development Contract Amendment V3iT Consulting - signed.pdf" xr:uid="{D49557E6-C0C0-4A21-8017-4438FEA23E3C}"/>
    <hyperlink ref="E81" r:id="rId171" display="https://apps.des.wa.gov/contracting/16322 IT Development Contract Amendment World Wide Technology - signed.pdf" xr:uid="{7E71D071-CED4-4898-9FE5-58DF105CBADF}"/>
    <hyperlink ref="E82" r:id="rId172" display="https://apps.des.wa.gov/contracting/16322 IT Development Contract Amendment XeroOne Systems - signed.pdf" xr:uid="{925B8BB2-A199-4721-8909-EF37E2443B8F}"/>
    <hyperlink ref="E85" r:id="rId173" display="https://apps.des.wa.gov/contracting/16322 IT Development Contract Amendment Zirlen Technologies - signed.pdf" xr:uid="{E81F91B7-E74E-4241-936B-20D9002364C9}"/>
    <hyperlink ref="N79" r:id="rId174" display="https://gcc02.safelinks.protection.outlook.com/?url=https%3A%2F%2Fwww.tokusaku.com%2F&amp;data=05%7C02%7Ckatie.berkhoudt%40des.wa.gov%7C4a2c94208d32489139bc08dd2f7386fc%7C11d0e217264e400a8ba057dcc127d72d%7C0%7C0%7C638718895421126774%7CUnknown%7CTWFpbGZsb3d8eyJFbXB0eU1hcGkiOnRydWUsIlYiOiIwLjAuMDAwMCIsIlAiOiJXaW4zMiIsIkFOIjoiTWFpbCIsIldUIjoyfQ%3D%3D%7C0%7C%7C%7C&amp;sdata=Wh5Mq3COSM3Ct8uFNd3DwP026pAV15uO3shhHaD9uhg%3D&amp;reserved=0" xr:uid="{10E8220E-C481-4813-AE46-10435B9D9487}"/>
    <hyperlink ref="C15" r:id="rId175" display="mailto:stacy.harjer@cayusecivilservices.com" xr:uid="{6DC572B4-BE6D-4CAA-9143-C3806480549C}"/>
    <hyperlink ref="E7" r:id="rId176" display="https://apps.des.wa.gov/contracting/16322 IT Development Contract Amendment ALINEDS - signed.pdf" xr:uid="{F8D918A0-1FE6-4A45-A2A7-C99B07D876FA}"/>
    <hyperlink ref="C28" r:id="rId177" display="mailto:LChristeleit@esassoc.com" xr:uid="{11568C5C-63BF-418D-82DF-646C6FA5CBA5}"/>
    <hyperlink ref="N12" r:id="rId178" xr:uid="{DA3797D1-937C-4DDD-B517-CAC39BD4345A}"/>
    <hyperlink ref="E16" r:id="rId179" display="https://apps.des.wa.gov/contracting/16322 IT Development Contract Amendment Logic 20_20 - signed.pdf" xr:uid="{E520D4E0-A2EA-4A60-9919-AC2E2A887C0C}"/>
    <hyperlink ref="E12" r:id="rId180" xr:uid="{0854A246-24E1-4720-8DF2-4747D1AEB65A}"/>
    <hyperlink ref="D12" r:id="rId181" xr:uid="{ABC22407-15DB-49D3-AC92-5DAD158E6F1E}"/>
    <hyperlink ref="E4" r:id="rId182" display="https://apps.des.wa.gov/contracting/16322 IT Development Contract Amendment for 22nd Century Technologies - signed.pdf" xr:uid="{0FA52E4A-BBDA-41D8-AD7D-9D5A15CFB262}"/>
    <hyperlink ref="C73" r:id="rId183" xr:uid="{74BCB856-FEDD-417F-9A5A-B111D3A2BA0B}"/>
    <hyperlink ref="N42" r:id="rId184" xr:uid="{240CC2E9-DEED-4F0A-962D-09D9032662F0}"/>
    <hyperlink ref="N39" r:id="rId185" xr:uid="{98A282D2-0DC3-4852-AD2B-5AE0CA76DAD3}"/>
    <hyperlink ref="C39" r:id="rId186" display="mailto:hello@isg-nw.com" xr:uid="{B6004960-70AD-4385-9A95-BA6AE5A04A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10B62-7C72-4B05-A586-759A94149A4C}">
  <dimension ref="A1:F83"/>
  <sheetViews>
    <sheetView workbookViewId="0">
      <selection sqref="A1:F83"/>
    </sheetView>
  </sheetViews>
  <sheetFormatPr defaultRowHeight="15" x14ac:dyDescent="0.25"/>
  <cols>
    <col min="1" max="6" width="23" customWidth="1"/>
  </cols>
  <sheetData>
    <row r="1" spans="1:6" x14ac:dyDescent="0.25">
      <c r="A1" s="19">
        <v>120.75</v>
      </c>
      <c r="B1" s="13">
        <v>152.25</v>
      </c>
      <c r="C1" s="13">
        <v>173.25</v>
      </c>
      <c r="D1" s="13">
        <v>120.75</v>
      </c>
      <c r="E1" s="13">
        <v>152.25</v>
      </c>
      <c r="F1" s="13">
        <v>173.25</v>
      </c>
    </row>
    <row r="2" spans="1:6" x14ac:dyDescent="0.25">
      <c r="A2" s="19">
        <v>89.25</v>
      </c>
      <c r="B2" s="13">
        <v>102.9</v>
      </c>
      <c r="C2" s="13">
        <v>120.75</v>
      </c>
      <c r="D2" s="13">
        <v>94.5</v>
      </c>
      <c r="E2" s="13">
        <v>109.2</v>
      </c>
      <c r="F2" s="13">
        <v>124.95</v>
      </c>
    </row>
    <row r="3" spans="1:6" x14ac:dyDescent="0.25">
      <c r="A3" s="19">
        <v>108.39150000000001</v>
      </c>
      <c r="B3" s="13">
        <v>141.75</v>
      </c>
      <c r="C3" s="13">
        <v>173.376</v>
      </c>
      <c r="D3" s="13">
        <v>108.39150000000001</v>
      </c>
      <c r="E3" s="13">
        <v>141.75</v>
      </c>
      <c r="F3" s="13">
        <v>173.376</v>
      </c>
    </row>
    <row r="4" spans="1:6" x14ac:dyDescent="0.25">
      <c r="A4" s="19">
        <v>220.5</v>
      </c>
      <c r="B4" s="13">
        <v>241.5</v>
      </c>
      <c r="C4" s="13">
        <v>262.5</v>
      </c>
      <c r="D4" s="13">
        <v>231</v>
      </c>
      <c r="E4" s="13">
        <v>252</v>
      </c>
      <c r="F4" s="13">
        <v>273</v>
      </c>
    </row>
    <row r="5" spans="1:6" x14ac:dyDescent="0.25">
      <c r="A5" s="19">
        <v>52.5</v>
      </c>
      <c r="B5" s="13">
        <v>84</v>
      </c>
      <c r="C5" s="13">
        <v>115.5</v>
      </c>
      <c r="D5" s="13">
        <v>78.75</v>
      </c>
      <c r="E5" s="13">
        <v>126</v>
      </c>
      <c r="F5" s="13">
        <v>173.25</v>
      </c>
    </row>
    <row r="6" spans="1:6" x14ac:dyDescent="0.25">
      <c r="A6" s="19">
        <v>115.5</v>
      </c>
      <c r="B6" s="13">
        <v>141.75</v>
      </c>
      <c r="C6" s="13">
        <v>189</v>
      </c>
      <c r="D6" s="13">
        <v>136.5</v>
      </c>
      <c r="E6" s="13">
        <v>162.75</v>
      </c>
      <c r="F6" s="13">
        <v>210</v>
      </c>
    </row>
    <row r="7" spans="1:6" x14ac:dyDescent="0.25">
      <c r="A7" s="19">
        <v>105</v>
      </c>
      <c r="B7" s="13">
        <v>136.5</v>
      </c>
      <c r="C7" s="13">
        <v>162.75</v>
      </c>
      <c r="D7" s="13">
        <v>147</v>
      </c>
      <c r="E7" s="13">
        <v>189</v>
      </c>
      <c r="F7" s="13">
        <v>225.75</v>
      </c>
    </row>
    <row r="8" spans="1:6" x14ac:dyDescent="0.25">
      <c r="A8" s="19">
        <v>94.5</v>
      </c>
      <c r="B8" s="13">
        <v>115.5</v>
      </c>
      <c r="C8" s="13">
        <v>136.5</v>
      </c>
      <c r="D8" s="13">
        <v>94.5</v>
      </c>
      <c r="E8" s="13">
        <v>115.5</v>
      </c>
      <c r="F8" s="13">
        <v>136.5</v>
      </c>
    </row>
    <row r="9" spans="1:6" x14ac:dyDescent="0.25">
      <c r="A9" s="19">
        <v>131.25</v>
      </c>
      <c r="B9" s="13">
        <v>157.5</v>
      </c>
      <c r="C9" s="13">
        <v>183.75</v>
      </c>
      <c r="D9" s="13">
        <v>131.25</v>
      </c>
      <c r="E9" s="13">
        <v>157.5</v>
      </c>
      <c r="F9" s="13">
        <v>183.75</v>
      </c>
    </row>
    <row r="10" spans="1:6" x14ac:dyDescent="0.25">
      <c r="A10" s="19">
        <v>68.25</v>
      </c>
      <c r="B10" s="13">
        <v>89.25</v>
      </c>
      <c r="C10" s="13">
        <v>131.25</v>
      </c>
      <c r="D10" s="13">
        <v>68.25</v>
      </c>
      <c r="E10" s="13">
        <v>89.25</v>
      </c>
      <c r="F10" s="13">
        <v>131.25</v>
      </c>
    </row>
    <row r="11" spans="1:6" x14ac:dyDescent="0.25">
      <c r="A11" s="19">
        <v>152.25</v>
      </c>
      <c r="B11" s="13">
        <v>173.25</v>
      </c>
      <c r="C11" s="13">
        <v>194.25</v>
      </c>
      <c r="D11" s="13">
        <v>162.75</v>
      </c>
      <c r="E11" s="13">
        <v>183.75</v>
      </c>
      <c r="F11" s="13">
        <v>204.75</v>
      </c>
    </row>
    <row r="12" spans="1:6" x14ac:dyDescent="0.25">
      <c r="A12" s="19">
        <v>157.5</v>
      </c>
      <c r="B12" s="13">
        <v>183.75</v>
      </c>
      <c r="C12" s="13">
        <v>210</v>
      </c>
      <c r="D12" s="13">
        <v>157.5</v>
      </c>
      <c r="E12" s="13">
        <v>183.75</v>
      </c>
      <c r="F12" s="13">
        <v>210</v>
      </c>
    </row>
    <row r="13" spans="1:6" x14ac:dyDescent="0.25">
      <c r="A13" s="19">
        <v>75.022500000000008</v>
      </c>
      <c r="B13" s="13">
        <v>106.9845</v>
      </c>
      <c r="C13" s="13">
        <v>122.325</v>
      </c>
      <c r="D13" s="13">
        <v>112.539</v>
      </c>
      <c r="E13" s="13">
        <v>160.482</v>
      </c>
      <c r="F13" s="13">
        <v>183.48750000000001</v>
      </c>
    </row>
    <row r="14" spans="1:6" x14ac:dyDescent="0.25">
      <c r="A14" s="19">
        <v>110.25</v>
      </c>
      <c r="B14" s="13">
        <v>131.25</v>
      </c>
      <c r="C14" s="13">
        <v>152.25</v>
      </c>
      <c r="D14" s="13">
        <v>110.25</v>
      </c>
      <c r="E14" s="13">
        <v>131.25</v>
      </c>
      <c r="F14" s="13">
        <v>152.25</v>
      </c>
    </row>
    <row r="15" spans="1:6" x14ac:dyDescent="0.25">
      <c r="A15" s="19">
        <v>147</v>
      </c>
      <c r="B15" s="13">
        <v>189</v>
      </c>
      <c r="C15" s="13">
        <v>236.25</v>
      </c>
      <c r="D15" s="13">
        <v>147</v>
      </c>
      <c r="E15" s="13">
        <v>189</v>
      </c>
      <c r="F15" s="13">
        <v>236.25</v>
      </c>
    </row>
    <row r="16" spans="1:6" x14ac:dyDescent="0.25">
      <c r="A16" s="19">
        <v>84</v>
      </c>
      <c r="B16" s="13">
        <v>131.25</v>
      </c>
      <c r="C16" s="13">
        <v>145.94999999999999</v>
      </c>
      <c r="D16" s="13">
        <v>84</v>
      </c>
      <c r="E16" s="13">
        <v>131.25</v>
      </c>
      <c r="F16" s="13">
        <v>145.94999999999999</v>
      </c>
    </row>
    <row r="17" spans="1:6" x14ac:dyDescent="0.25">
      <c r="A17" s="19">
        <v>103.95</v>
      </c>
      <c r="B17" s="13">
        <v>128.1</v>
      </c>
      <c r="C17" s="13">
        <v>138.6</v>
      </c>
      <c r="D17" s="13">
        <v>103.95</v>
      </c>
      <c r="E17" s="13">
        <v>128.1</v>
      </c>
      <c r="F17" s="13">
        <v>138.6</v>
      </c>
    </row>
    <row r="18" spans="1:6" x14ac:dyDescent="0.25">
      <c r="A18" s="19">
        <v>73.5</v>
      </c>
      <c r="B18" s="13">
        <v>89.25</v>
      </c>
      <c r="C18" s="13">
        <v>99.75</v>
      </c>
      <c r="D18" s="13">
        <v>73.5</v>
      </c>
      <c r="E18" s="13">
        <v>89.25</v>
      </c>
      <c r="F18" s="13">
        <v>99.75</v>
      </c>
    </row>
    <row r="19" spans="1:6" x14ac:dyDescent="0.25">
      <c r="A19" s="19">
        <v>126</v>
      </c>
      <c r="B19" s="13">
        <v>147</v>
      </c>
      <c r="C19" s="13">
        <v>168</v>
      </c>
      <c r="D19" s="13">
        <v>126</v>
      </c>
      <c r="E19" s="13">
        <v>147</v>
      </c>
      <c r="F19" s="13">
        <v>168</v>
      </c>
    </row>
    <row r="20" spans="1:6" x14ac:dyDescent="0.25">
      <c r="A20" s="19">
        <v>76.3245</v>
      </c>
      <c r="B20" s="13">
        <v>93.29249999999999</v>
      </c>
      <c r="C20" s="13">
        <v>118.73399999999999</v>
      </c>
      <c r="D20" s="13">
        <v>76.3245</v>
      </c>
      <c r="E20" s="13">
        <v>93.29249999999999</v>
      </c>
      <c r="F20" s="13">
        <v>118.73399999999999</v>
      </c>
    </row>
    <row r="21" spans="1:6" x14ac:dyDescent="0.25">
      <c r="A21" s="19">
        <v>89.25</v>
      </c>
      <c r="B21" s="13">
        <v>136.5</v>
      </c>
      <c r="C21" s="13">
        <v>157.5</v>
      </c>
      <c r="D21" s="13">
        <v>89.25</v>
      </c>
      <c r="E21" s="13">
        <v>136.5</v>
      </c>
      <c r="F21" s="13">
        <v>157.5</v>
      </c>
    </row>
    <row r="22" spans="1:6" x14ac:dyDescent="0.25">
      <c r="A22" s="19">
        <v>84</v>
      </c>
      <c r="B22" s="13">
        <v>105</v>
      </c>
      <c r="C22" s="13">
        <v>126</v>
      </c>
      <c r="D22" s="13">
        <v>84</v>
      </c>
      <c r="E22" s="13">
        <v>105</v>
      </c>
      <c r="F22" s="13">
        <v>126</v>
      </c>
    </row>
    <row r="23" spans="1:6" x14ac:dyDescent="0.25">
      <c r="A23" s="19">
        <v>157.5</v>
      </c>
      <c r="B23" s="13">
        <v>210</v>
      </c>
      <c r="C23" s="13">
        <v>262.5</v>
      </c>
      <c r="D23" s="13">
        <v>157.5</v>
      </c>
      <c r="E23" s="13">
        <v>210</v>
      </c>
      <c r="F23" s="13">
        <v>262.5</v>
      </c>
    </row>
    <row r="24" spans="1:6" x14ac:dyDescent="0.25">
      <c r="A24" s="23">
        <v>84</v>
      </c>
      <c r="B24" s="24">
        <v>109.2</v>
      </c>
      <c r="C24" s="24"/>
      <c r="D24" s="24">
        <v>84</v>
      </c>
      <c r="E24" s="24">
        <v>109.2</v>
      </c>
      <c r="F24" s="24"/>
    </row>
    <row r="25" spans="1:6" x14ac:dyDescent="0.25">
      <c r="A25" s="19">
        <v>94.5</v>
      </c>
      <c r="B25" s="13">
        <v>115.5</v>
      </c>
      <c r="C25" s="13">
        <v>157.5</v>
      </c>
      <c r="D25" s="13">
        <v>94.5</v>
      </c>
      <c r="E25" s="13">
        <v>115.5</v>
      </c>
      <c r="F25" s="13">
        <v>157.5</v>
      </c>
    </row>
    <row r="26" spans="1:6" x14ac:dyDescent="0.25">
      <c r="A26" s="19">
        <v>162.75</v>
      </c>
      <c r="B26" s="13">
        <v>193.2</v>
      </c>
      <c r="C26" s="13">
        <v>213.15</v>
      </c>
      <c r="D26" s="13">
        <v>187.95</v>
      </c>
      <c r="E26" s="13">
        <v>221.55</v>
      </c>
      <c r="F26" s="13">
        <v>244.65</v>
      </c>
    </row>
    <row r="27" spans="1:6" x14ac:dyDescent="0.25">
      <c r="A27" s="19">
        <v>66.622500000000002</v>
      </c>
      <c r="B27" s="13">
        <v>79.947000000000003</v>
      </c>
      <c r="C27" s="13">
        <v>91.790999999999997</v>
      </c>
      <c r="D27" s="13">
        <v>99.939000000000007</v>
      </c>
      <c r="E27" s="13">
        <v>119.92049999999999</v>
      </c>
      <c r="F27" s="13">
        <v>137.6865</v>
      </c>
    </row>
    <row r="28" spans="1:6" x14ac:dyDescent="0.25">
      <c r="A28" s="19">
        <v>136.5</v>
      </c>
      <c r="B28" s="13">
        <v>147</v>
      </c>
      <c r="C28" s="13">
        <v>157.5</v>
      </c>
      <c r="D28" s="13">
        <v>136.5</v>
      </c>
      <c r="E28" s="13">
        <v>147</v>
      </c>
      <c r="F28" s="13">
        <v>157.5</v>
      </c>
    </row>
    <row r="29" spans="1:6" x14ac:dyDescent="0.25">
      <c r="A29" s="19">
        <v>94.5</v>
      </c>
      <c r="B29" s="13">
        <v>120.75</v>
      </c>
      <c r="C29" s="13">
        <v>147</v>
      </c>
      <c r="D29" s="13">
        <v>105</v>
      </c>
      <c r="E29" s="13">
        <v>131.25</v>
      </c>
      <c r="F29" s="13">
        <v>157.5</v>
      </c>
    </row>
    <row r="30" spans="1:6" x14ac:dyDescent="0.25">
      <c r="A30" s="19">
        <v>152.25</v>
      </c>
      <c r="B30" s="13">
        <v>168</v>
      </c>
      <c r="C30" s="13">
        <v>183.75</v>
      </c>
      <c r="D30" s="13">
        <v>183.75</v>
      </c>
      <c r="E30" s="13">
        <v>210</v>
      </c>
      <c r="F30" s="13">
        <v>220.5</v>
      </c>
    </row>
    <row r="31" spans="1:6" x14ac:dyDescent="0.25">
      <c r="A31" s="20">
        <v>86.225999999999999</v>
      </c>
      <c r="B31" s="15">
        <v>99.960000000000008</v>
      </c>
      <c r="C31" s="15">
        <v>111.426</v>
      </c>
      <c r="D31" s="15">
        <v>86.225999999999999</v>
      </c>
      <c r="E31" s="15">
        <v>99.960000000000008</v>
      </c>
      <c r="F31" s="15">
        <v>111.426</v>
      </c>
    </row>
    <row r="32" spans="1:6" x14ac:dyDescent="0.25">
      <c r="A32" s="21">
        <v>103.6875</v>
      </c>
      <c r="B32" s="17">
        <v>145.16249999999999</v>
      </c>
      <c r="C32" s="17">
        <v>186.63749999999999</v>
      </c>
      <c r="D32" s="17">
        <v>103.6875</v>
      </c>
      <c r="E32" s="17">
        <v>145.16249999999999</v>
      </c>
      <c r="F32" s="17">
        <v>186.63749999999999</v>
      </c>
    </row>
    <row r="33" spans="1:6" x14ac:dyDescent="0.25">
      <c r="A33" s="23"/>
      <c r="B33" s="24"/>
      <c r="C33" s="24">
        <v>146.02349999999998</v>
      </c>
      <c r="D33" s="24"/>
      <c r="E33" s="24"/>
      <c r="F33" s="24">
        <v>146.02349999999998</v>
      </c>
    </row>
    <row r="34" spans="1:6" x14ac:dyDescent="0.25">
      <c r="A34" s="19">
        <v>78.75</v>
      </c>
      <c r="B34" s="13">
        <v>110.25</v>
      </c>
      <c r="C34" s="13">
        <v>162.75</v>
      </c>
      <c r="D34" s="13">
        <v>78.75</v>
      </c>
      <c r="E34" s="13">
        <v>110.25</v>
      </c>
      <c r="F34" s="13">
        <v>162.75</v>
      </c>
    </row>
    <row r="35" spans="1:6" x14ac:dyDescent="0.25">
      <c r="A35" s="19">
        <v>168</v>
      </c>
      <c r="B35" s="13"/>
      <c r="C35" s="13"/>
      <c r="D35" s="13">
        <v>201.6</v>
      </c>
      <c r="E35" s="13"/>
      <c r="F35" s="13"/>
    </row>
    <row r="36" spans="1:6" x14ac:dyDescent="0.25">
      <c r="A36" s="19">
        <v>92.4</v>
      </c>
      <c r="B36" s="13">
        <v>102.9</v>
      </c>
      <c r="C36" s="13">
        <v>110.25</v>
      </c>
      <c r="D36" s="13">
        <v>138.6</v>
      </c>
      <c r="E36" s="13">
        <v>154.35</v>
      </c>
      <c r="F36" s="13">
        <v>165.375</v>
      </c>
    </row>
    <row r="37" spans="1:6" x14ac:dyDescent="0.25">
      <c r="A37" s="19">
        <v>129.15</v>
      </c>
      <c r="B37" s="13">
        <v>139.65</v>
      </c>
      <c r="C37" s="13">
        <v>183.75</v>
      </c>
      <c r="D37" s="13">
        <v>129.15</v>
      </c>
      <c r="E37" s="13">
        <v>139.65</v>
      </c>
      <c r="F37" s="13">
        <v>183.75</v>
      </c>
    </row>
    <row r="38" spans="1:6" x14ac:dyDescent="0.25">
      <c r="A38" s="19">
        <v>78.75</v>
      </c>
      <c r="B38" s="13">
        <v>131.25</v>
      </c>
      <c r="C38" s="13">
        <v>152.25</v>
      </c>
      <c r="D38" s="13">
        <v>98.4375</v>
      </c>
      <c r="E38" s="13">
        <v>164.0625</v>
      </c>
      <c r="F38" s="13">
        <v>190.3125</v>
      </c>
    </row>
    <row r="39" spans="1:6" x14ac:dyDescent="0.25">
      <c r="A39" s="23">
        <v>105</v>
      </c>
      <c r="B39" s="24"/>
      <c r="C39" s="24"/>
      <c r="D39" s="24">
        <v>157.5</v>
      </c>
      <c r="E39" s="24"/>
      <c r="F39" s="24"/>
    </row>
    <row r="40" spans="1:6" x14ac:dyDescent="0.25">
      <c r="A40" s="19">
        <v>94.5</v>
      </c>
      <c r="B40" s="13">
        <v>147</v>
      </c>
      <c r="C40" s="13">
        <v>168</v>
      </c>
      <c r="D40" s="13">
        <v>94.5</v>
      </c>
      <c r="E40" s="13">
        <v>147</v>
      </c>
      <c r="F40" s="13">
        <v>168</v>
      </c>
    </row>
    <row r="41" spans="1:6" x14ac:dyDescent="0.25">
      <c r="A41" s="19"/>
      <c r="B41" s="13"/>
      <c r="C41" s="13">
        <v>210</v>
      </c>
      <c r="D41" s="13"/>
      <c r="E41" s="13"/>
      <c r="F41" s="13">
        <v>210</v>
      </c>
    </row>
    <row r="42" spans="1:6" x14ac:dyDescent="0.25">
      <c r="A42" s="19">
        <v>168</v>
      </c>
      <c r="B42" s="13">
        <v>183.75</v>
      </c>
      <c r="C42" s="13">
        <v>199.5</v>
      </c>
      <c r="D42" s="13">
        <v>210</v>
      </c>
      <c r="E42" s="13">
        <v>229.6875</v>
      </c>
      <c r="F42" s="13">
        <v>249.375</v>
      </c>
    </row>
    <row r="43" spans="1:6" x14ac:dyDescent="0.25">
      <c r="A43" s="19">
        <v>115.5</v>
      </c>
      <c r="B43" s="13">
        <v>147</v>
      </c>
      <c r="C43" s="13">
        <v>189</v>
      </c>
      <c r="D43" s="13">
        <v>136.5</v>
      </c>
      <c r="E43" s="13">
        <v>189</v>
      </c>
      <c r="F43" s="13">
        <v>231</v>
      </c>
    </row>
    <row r="44" spans="1:6" x14ac:dyDescent="0.25">
      <c r="A44" s="19">
        <v>170.1</v>
      </c>
      <c r="B44" s="13">
        <v>204.75</v>
      </c>
      <c r="C44" s="13">
        <v>262.5</v>
      </c>
      <c r="D44" s="13">
        <v>170.1</v>
      </c>
      <c r="E44" s="13">
        <v>204.75</v>
      </c>
      <c r="F44" s="13">
        <v>262.5</v>
      </c>
    </row>
    <row r="45" spans="1:6" x14ac:dyDescent="0.25">
      <c r="A45" s="19">
        <v>42</v>
      </c>
      <c r="B45" s="13">
        <v>52.5</v>
      </c>
      <c r="C45" s="13">
        <v>63</v>
      </c>
      <c r="D45" s="13">
        <v>42</v>
      </c>
      <c r="E45" s="13">
        <v>52.5</v>
      </c>
      <c r="F45" s="13">
        <v>63</v>
      </c>
    </row>
    <row r="46" spans="1:6" x14ac:dyDescent="0.25">
      <c r="A46" s="19">
        <v>89.25</v>
      </c>
      <c r="B46" s="13">
        <v>105</v>
      </c>
      <c r="C46" s="13">
        <v>152.25</v>
      </c>
      <c r="D46" s="13">
        <v>89.25</v>
      </c>
      <c r="E46" s="13">
        <v>105</v>
      </c>
      <c r="F46" s="13">
        <v>152.25</v>
      </c>
    </row>
    <row r="47" spans="1:6" x14ac:dyDescent="0.25">
      <c r="A47" s="19"/>
      <c r="B47" s="13"/>
      <c r="C47" s="13">
        <v>173.25</v>
      </c>
      <c r="D47" s="13"/>
      <c r="E47" s="13"/>
      <c r="F47" s="13">
        <v>173.25</v>
      </c>
    </row>
    <row r="48" spans="1:6" x14ac:dyDescent="0.25">
      <c r="A48" s="19">
        <v>84</v>
      </c>
      <c r="B48" s="13">
        <v>110.25</v>
      </c>
      <c r="C48" s="13">
        <v>147</v>
      </c>
      <c r="D48" s="13">
        <v>84</v>
      </c>
      <c r="E48" s="13">
        <v>110.25</v>
      </c>
      <c r="F48" s="13">
        <v>147</v>
      </c>
    </row>
    <row r="49" spans="1:6" x14ac:dyDescent="0.25">
      <c r="A49" s="19">
        <v>75.599999999999994</v>
      </c>
      <c r="B49" s="13">
        <v>96.075000000000003</v>
      </c>
      <c r="C49" s="13">
        <v>112.35</v>
      </c>
      <c r="D49" s="13">
        <v>75.599999999999994</v>
      </c>
      <c r="E49" s="13">
        <v>96.075000000000003</v>
      </c>
      <c r="F49" s="13">
        <v>112.35</v>
      </c>
    </row>
    <row r="50" spans="1:6" x14ac:dyDescent="0.25">
      <c r="A50" s="19">
        <v>140.38499999999999</v>
      </c>
      <c r="B50" s="13">
        <v>166.22550000000001</v>
      </c>
      <c r="C50" s="13">
        <v>253.72199999999998</v>
      </c>
      <c r="D50" s="13">
        <v>175.61250000000001</v>
      </c>
      <c r="E50" s="13">
        <v>207.78449999999998</v>
      </c>
      <c r="F50" s="13">
        <v>317.15250000000003</v>
      </c>
    </row>
    <row r="51" spans="1:6" x14ac:dyDescent="0.25">
      <c r="A51" s="19">
        <v>21</v>
      </c>
      <c r="B51" s="13"/>
      <c r="C51" s="13"/>
      <c r="D51" s="13">
        <v>23.1</v>
      </c>
      <c r="E51" s="13"/>
      <c r="F51" s="13"/>
    </row>
    <row r="52" spans="1:6" x14ac:dyDescent="0.25">
      <c r="A52" s="19">
        <v>116.94374999999999</v>
      </c>
      <c r="B52" s="13">
        <v>154.15312499999999</v>
      </c>
      <c r="C52" s="13">
        <v>222.19312500000001</v>
      </c>
      <c r="D52" s="13">
        <v>175.41562500000001</v>
      </c>
      <c r="E52" s="13">
        <v>231.22968750000001</v>
      </c>
      <c r="F52" s="13">
        <v>333.28968750000001</v>
      </c>
    </row>
    <row r="53" spans="1:6" x14ac:dyDescent="0.25">
      <c r="A53" s="19">
        <v>152.25</v>
      </c>
      <c r="B53" s="13">
        <v>162.75</v>
      </c>
      <c r="C53" s="13">
        <v>173.25</v>
      </c>
      <c r="D53" s="13">
        <v>162.75</v>
      </c>
      <c r="E53" s="13">
        <v>173.25</v>
      </c>
      <c r="F53" s="13">
        <v>183.75</v>
      </c>
    </row>
    <row r="54" spans="1:6" x14ac:dyDescent="0.25">
      <c r="A54" s="19">
        <v>89.25</v>
      </c>
      <c r="B54" s="13">
        <v>105</v>
      </c>
      <c r="C54" s="13">
        <v>120.75</v>
      </c>
      <c r="D54" s="13">
        <v>126</v>
      </c>
      <c r="E54" s="13">
        <v>136.5</v>
      </c>
      <c r="F54" s="13">
        <v>147</v>
      </c>
    </row>
    <row r="55" spans="1:6" x14ac:dyDescent="0.25">
      <c r="A55" s="19">
        <v>204.75</v>
      </c>
      <c r="B55" s="13">
        <v>220.5</v>
      </c>
      <c r="C55" s="13">
        <v>262.5</v>
      </c>
      <c r="D55" s="13">
        <v>204.75</v>
      </c>
      <c r="E55" s="13">
        <v>220.5</v>
      </c>
      <c r="F55" s="13">
        <v>262.5</v>
      </c>
    </row>
    <row r="56" spans="1:6" x14ac:dyDescent="0.25">
      <c r="A56" s="19">
        <v>241.5</v>
      </c>
      <c r="B56" s="13">
        <v>262.5</v>
      </c>
      <c r="C56" s="13">
        <v>288.75</v>
      </c>
      <c r="D56" s="13">
        <v>241.5</v>
      </c>
      <c r="E56" s="13">
        <v>262.5</v>
      </c>
      <c r="F56" s="13">
        <v>288.75</v>
      </c>
    </row>
    <row r="57" spans="1:6" x14ac:dyDescent="0.25">
      <c r="A57" s="19"/>
      <c r="B57" s="13">
        <v>89.25</v>
      </c>
      <c r="C57" s="13">
        <v>99.75</v>
      </c>
      <c r="D57" s="13"/>
      <c r="E57" s="13">
        <v>89.25</v>
      </c>
      <c r="F57" s="13">
        <v>99.75</v>
      </c>
    </row>
    <row r="58" spans="1:6" x14ac:dyDescent="0.25">
      <c r="A58" s="19">
        <v>94.5</v>
      </c>
      <c r="B58" s="13">
        <v>120.75</v>
      </c>
      <c r="C58" s="13">
        <v>141.75</v>
      </c>
      <c r="D58" s="13">
        <v>94.5</v>
      </c>
      <c r="E58" s="13">
        <v>120.75</v>
      </c>
      <c r="F58" s="13">
        <v>141.75</v>
      </c>
    </row>
    <row r="59" spans="1:6" x14ac:dyDescent="0.25">
      <c r="A59" s="19">
        <v>84</v>
      </c>
      <c r="B59" s="13">
        <v>94.5</v>
      </c>
      <c r="C59" s="13">
        <v>126</v>
      </c>
      <c r="D59" s="13">
        <v>94.5</v>
      </c>
      <c r="E59" s="13">
        <v>105</v>
      </c>
      <c r="F59" s="13">
        <v>136.5</v>
      </c>
    </row>
    <row r="60" spans="1:6" x14ac:dyDescent="0.25">
      <c r="A60" s="19">
        <v>115.5</v>
      </c>
      <c r="B60" s="13">
        <v>131.25</v>
      </c>
      <c r="C60" s="13">
        <v>147</v>
      </c>
      <c r="D60" s="13">
        <v>115.5</v>
      </c>
      <c r="E60" s="13">
        <v>131.25</v>
      </c>
      <c r="F60" s="13">
        <v>147</v>
      </c>
    </row>
    <row r="61" spans="1:6" x14ac:dyDescent="0.25">
      <c r="A61" s="19">
        <v>94.5</v>
      </c>
      <c r="B61" s="13">
        <v>157.5</v>
      </c>
      <c r="C61" s="13">
        <v>194.25</v>
      </c>
      <c r="D61" s="13">
        <v>94.5</v>
      </c>
      <c r="E61" s="13">
        <v>157.5</v>
      </c>
      <c r="F61" s="13">
        <v>194.25</v>
      </c>
    </row>
    <row r="62" spans="1:6" x14ac:dyDescent="0.25">
      <c r="A62" s="19">
        <v>86.94</v>
      </c>
      <c r="B62" s="13">
        <v>136.07999999999998</v>
      </c>
      <c r="C62" s="13">
        <v>159.096</v>
      </c>
      <c r="D62" s="13">
        <v>130.41</v>
      </c>
      <c r="E62" s="13">
        <v>204.12</v>
      </c>
      <c r="F62" s="13">
        <v>246.64500000000001</v>
      </c>
    </row>
    <row r="63" spans="1:6" x14ac:dyDescent="0.25">
      <c r="A63" s="19">
        <v>92.4</v>
      </c>
      <c r="B63" s="13">
        <v>112.35</v>
      </c>
      <c r="C63" s="13">
        <v>133.35</v>
      </c>
      <c r="D63" s="13">
        <v>92.4</v>
      </c>
      <c r="E63" s="13">
        <v>112.35</v>
      </c>
      <c r="F63" s="13">
        <v>133.35</v>
      </c>
    </row>
    <row r="64" spans="1:6" x14ac:dyDescent="0.25">
      <c r="A64" s="19"/>
      <c r="B64" s="13">
        <v>131.25</v>
      </c>
      <c r="C64" s="13">
        <v>147</v>
      </c>
      <c r="D64" s="13"/>
      <c r="E64" s="13">
        <v>131.25</v>
      </c>
      <c r="F64" s="13">
        <v>147</v>
      </c>
    </row>
    <row r="65" spans="1:6" x14ac:dyDescent="0.25">
      <c r="A65" s="19">
        <v>131.25</v>
      </c>
      <c r="B65" s="13">
        <v>183.75</v>
      </c>
      <c r="C65" s="13">
        <v>236.25</v>
      </c>
      <c r="D65" s="13">
        <v>131.25</v>
      </c>
      <c r="E65" s="13">
        <v>183.75</v>
      </c>
      <c r="F65" s="13">
        <v>236.25</v>
      </c>
    </row>
    <row r="66" spans="1:6" x14ac:dyDescent="0.25">
      <c r="A66" s="19">
        <v>78.75</v>
      </c>
      <c r="B66" s="13">
        <v>99.75</v>
      </c>
      <c r="C66" s="13">
        <v>126</v>
      </c>
      <c r="D66" s="13">
        <v>78.75</v>
      </c>
      <c r="E66" s="13">
        <v>99.75</v>
      </c>
      <c r="F66" s="13">
        <v>126</v>
      </c>
    </row>
    <row r="67" spans="1:6" x14ac:dyDescent="0.25">
      <c r="A67" s="19">
        <v>92.4</v>
      </c>
      <c r="B67" s="13">
        <v>123.9</v>
      </c>
      <c r="C67" s="13">
        <v>155.4</v>
      </c>
      <c r="D67" s="13">
        <v>92.4</v>
      </c>
      <c r="E67" s="13">
        <v>123.9</v>
      </c>
      <c r="F67" s="13">
        <v>155.4</v>
      </c>
    </row>
    <row r="68" spans="1:6" x14ac:dyDescent="0.25">
      <c r="A68" s="19">
        <v>89.25</v>
      </c>
      <c r="B68" s="13">
        <v>92.4</v>
      </c>
      <c r="C68" s="13">
        <v>94.5</v>
      </c>
      <c r="D68" s="13">
        <v>89.25</v>
      </c>
      <c r="E68" s="13">
        <v>92.4</v>
      </c>
      <c r="F68" s="13">
        <v>94.5</v>
      </c>
    </row>
    <row r="69" spans="1:6" x14ac:dyDescent="0.25">
      <c r="A69" s="19">
        <v>122.85</v>
      </c>
      <c r="B69" s="13">
        <v>141.75</v>
      </c>
      <c r="C69" s="13">
        <v>156.44999999999999</v>
      </c>
      <c r="D69" s="13">
        <v>122.85</v>
      </c>
      <c r="E69" s="13">
        <v>141.75</v>
      </c>
      <c r="F69" s="13">
        <v>156.44999999999999</v>
      </c>
    </row>
    <row r="70" spans="1:6" x14ac:dyDescent="0.25">
      <c r="A70" s="19">
        <v>131.25</v>
      </c>
      <c r="B70" s="13">
        <v>152.25</v>
      </c>
      <c r="C70" s="13">
        <v>173.25</v>
      </c>
      <c r="D70" s="13">
        <v>164.0625</v>
      </c>
      <c r="E70" s="13">
        <v>152.25</v>
      </c>
      <c r="F70" s="13">
        <v>173.25</v>
      </c>
    </row>
    <row r="71" spans="1:6" x14ac:dyDescent="0.25">
      <c r="A71" s="19">
        <v>105</v>
      </c>
      <c r="B71" s="13">
        <v>126</v>
      </c>
      <c r="C71" s="13"/>
      <c r="D71" s="13">
        <v>105</v>
      </c>
      <c r="E71" s="13">
        <v>126</v>
      </c>
      <c r="F71" s="13"/>
    </row>
    <row r="72" spans="1:6" x14ac:dyDescent="0.25">
      <c r="A72" s="19">
        <v>157.5</v>
      </c>
      <c r="B72" s="13">
        <v>189</v>
      </c>
      <c r="C72" s="13">
        <v>210</v>
      </c>
      <c r="D72" s="13">
        <v>236.25</v>
      </c>
      <c r="E72" s="13">
        <v>283.5</v>
      </c>
      <c r="F72" s="13">
        <v>315</v>
      </c>
    </row>
    <row r="73" spans="1:6" x14ac:dyDescent="0.25">
      <c r="A73" s="19">
        <v>48.3735</v>
      </c>
      <c r="B73" s="13">
        <v>65.698499999999996</v>
      </c>
      <c r="C73" s="13">
        <v>88.724999999999994</v>
      </c>
      <c r="D73" s="13">
        <v>48.3735</v>
      </c>
      <c r="E73" s="13">
        <v>65.698499999999996</v>
      </c>
      <c r="F73" s="13">
        <v>88.724999999999994</v>
      </c>
    </row>
    <row r="74" spans="1:6" x14ac:dyDescent="0.25">
      <c r="A74" s="19">
        <v>152.25</v>
      </c>
      <c r="B74" s="13">
        <v>162.75</v>
      </c>
      <c r="C74" s="13">
        <v>173.25</v>
      </c>
      <c r="D74" s="13">
        <v>152.25</v>
      </c>
      <c r="E74" s="13">
        <v>162.75</v>
      </c>
      <c r="F74" s="13">
        <v>173.25</v>
      </c>
    </row>
    <row r="75" spans="1:6" x14ac:dyDescent="0.25">
      <c r="A75" s="19"/>
      <c r="B75" s="13">
        <v>89.25</v>
      </c>
      <c r="C75" s="13">
        <v>110.25</v>
      </c>
      <c r="D75" s="13"/>
      <c r="E75" s="13">
        <v>89.25</v>
      </c>
      <c r="F75" s="13">
        <v>110.25</v>
      </c>
    </row>
    <row r="76" spans="1:6" x14ac:dyDescent="0.25">
      <c r="A76" s="19"/>
      <c r="B76" s="13">
        <v>90.467999999999989</v>
      </c>
      <c r="C76" s="13">
        <v>113.08500000000001</v>
      </c>
      <c r="D76" s="13"/>
      <c r="E76" s="13">
        <v>90.467999999999989</v>
      </c>
      <c r="F76" s="13">
        <v>113.08500000000001</v>
      </c>
    </row>
    <row r="77" spans="1:6" x14ac:dyDescent="0.25">
      <c r="A77" s="19">
        <v>126</v>
      </c>
      <c r="B77" s="13">
        <v>157.5</v>
      </c>
      <c r="C77" s="13">
        <v>189</v>
      </c>
      <c r="D77" s="13">
        <v>126</v>
      </c>
      <c r="E77" s="13">
        <v>157.5</v>
      </c>
      <c r="F77" s="13">
        <v>189</v>
      </c>
    </row>
    <row r="78" spans="1:6" x14ac:dyDescent="0.25">
      <c r="A78" s="19">
        <v>57.75</v>
      </c>
      <c r="B78" s="13">
        <v>63</v>
      </c>
      <c r="C78" s="13">
        <v>89.25</v>
      </c>
      <c r="D78" s="13">
        <v>78.75</v>
      </c>
      <c r="E78" s="13">
        <v>84</v>
      </c>
      <c r="F78" s="13">
        <v>110.25</v>
      </c>
    </row>
    <row r="79" spans="1:6" x14ac:dyDescent="0.25">
      <c r="A79" s="19">
        <v>224.80500000000001</v>
      </c>
      <c r="B79" s="13">
        <v>238.85399999999998</v>
      </c>
      <c r="C79" s="13">
        <v>254.7825</v>
      </c>
      <c r="D79" s="13">
        <v>224.80500000000001</v>
      </c>
      <c r="E79" s="13">
        <v>238.85399999999998</v>
      </c>
      <c r="F79" s="13">
        <v>254.7825</v>
      </c>
    </row>
    <row r="80" spans="1:6" x14ac:dyDescent="0.25">
      <c r="A80" s="19">
        <v>114.45</v>
      </c>
      <c r="B80" s="13">
        <v>135.44999999999999</v>
      </c>
      <c r="C80" s="13">
        <v>157.5</v>
      </c>
      <c r="D80" s="13">
        <v>126</v>
      </c>
      <c r="E80" s="13">
        <v>147</v>
      </c>
      <c r="F80" s="13">
        <v>168</v>
      </c>
    </row>
    <row r="81" spans="1:6" x14ac:dyDescent="0.25">
      <c r="A81" s="19">
        <v>105</v>
      </c>
      <c r="B81" s="13">
        <v>117.6</v>
      </c>
      <c r="C81" s="13">
        <v>128.1</v>
      </c>
      <c r="D81" s="13">
        <v>105</v>
      </c>
      <c r="E81" s="13">
        <v>117.6</v>
      </c>
      <c r="F81" s="13">
        <v>128.1</v>
      </c>
    </row>
    <row r="82" spans="1:6" x14ac:dyDescent="0.25">
      <c r="A82" s="19">
        <v>94.5</v>
      </c>
      <c r="B82" s="13">
        <v>115.5</v>
      </c>
      <c r="C82" s="13">
        <v>131.25</v>
      </c>
      <c r="D82" s="13">
        <v>141.75</v>
      </c>
      <c r="E82" s="13">
        <v>168</v>
      </c>
      <c r="F82" s="13">
        <v>183.75</v>
      </c>
    </row>
    <row r="83" spans="1:6" x14ac:dyDescent="0.25">
      <c r="A83" s="19">
        <v>81.900000000000006</v>
      </c>
      <c r="B83" s="13">
        <v>99.75</v>
      </c>
      <c r="C83" s="13">
        <v>110.25</v>
      </c>
      <c r="D83" s="13">
        <v>114.45</v>
      </c>
      <c r="E83" s="13">
        <v>139.65</v>
      </c>
      <c r="F83" s="13">
        <v>154.35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Berkhoudt, Katie (DES)</dc:creator>
  <cp:keywords/>
  <dc:description/>
  <cp:lastModifiedBy>Berkhoudt, Katie (DES)</cp:lastModifiedBy>
  <cp:revision/>
  <dcterms:created xsi:type="dcterms:W3CDTF">2024-07-19T18:17:39Z</dcterms:created>
  <dcterms:modified xsi:type="dcterms:W3CDTF">2026-02-09T19:39:45Z</dcterms:modified>
  <cp:category/>
  <cp:contentStatus/>
</cp:coreProperties>
</file>