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https://ntst.sharepoint.com/sites/RFPTeamSync-Up-ProposalArchives/Shared Documents/Proposal Working Documents and Archives/2023 Proposals/WA DSHS - State Hospital EHR/Drafts/Prod Ready/"/>
    </mc:Choice>
  </mc:AlternateContent>
  <xr:revisionPtr revIDLastSave="27" documentId="8_{1E3193B4-DEF3-4885-AFDC-A4CCA19BBF4E}" xr6:coauthVersionLast="47" xr6:coauthVersionMax="47" xr10:uidLastSave="{FD836D57-1B9B-45F6-87F0-929B96F9367C}"/>
  <bookViews>
    <workbookView xWindow="-110" yWindow="-110" windowWidth="19420" windowHeight="10300" xr2:uid="{00000000-000D-0000-FFFF-FFFF00000000}"/>
  </bookViews>
  <sheets>
    <sheet name="Bid Price" sheetId="3" r:id="rId1"/>
    <sheet name="Pricing Assumption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4" l="1"/>
</calcChain>
</file>

<file path=xl/sharedStrings.xml><?xml version="1.0" encoding="utf-8"?>
<sst xmlns="http://schemas.openxmlformats.org/spreadsheetml/2006/main" count="147" uniqueCount="140">
  <si>
    <t>Year 1</t>
  </si>
  <si>
    <t>Year 2</t>
  </si>
  <si>
    <t>Exhibit C - Bid Price</t>
  </si>
  <si>
    <t>Unlimited Number and Type of Users/Access</t>
  </si>
  <si>
    <t>Section 1: Implementation Fees</t>
  </si>
  <si>
    <r>
      <t xml:space="preserve">Component Pricing Rate
Exhibit B-1 </t>
    </r>
    <r>
      <rPr>
        <b/>
        <u/>
        <sz val="11"/>
        <color theme="1"/>
        <rFont val="Calibri"/>
        <family val="2"/>
        <scheme val="minor"/>
      </rPr>
      <t>Mandatory</t>
    </r>
    <r>
      <rPr>
        <b/>
        <sz val="11"/>
        <color theme="1"/>
        <rFont val="Calibri"/>
        <family val="2"/>
        <scheme val="minor"/>
      </rPr>
      <t xml:space="preserve"> Requirements</t>
    </r>
  </si>
  <si>
    <r>
      <t xml:space="preserve">Total Pricing for the Scenario and
Exhibit B-1 </t>
    </r>
    <r>
      <rPr>
        <b/>
        <u/>
        <sz val="11"/>
        <color theme="1"/>
        <rFont val="Calibri"/>
        <family val="2"/>
        <scheme val="minor"/>
      </rPr>
      <t>Mandatory</t>
    </r>
    <r>
      <rPr>
        <b/>
        <sz val="11"/>
        <color theme="1"/>
        <rFont val="Calibri"/>
        <family val="2"/>
        <scheme val="minor"/>
      </rPr>
      <t xml:space="preserve"> Requirements</t>
    </r>
  </si>
  <si>
    <t>Section 2: Annual Subscription Fees for Exhibit B-1 Mandatory Requirements</t>
  </si>
  <si>
    <t xml:space="preserve">Subscription fees have to include all support and maintenance as provided in Services Level Agreement (SLA). 
</t>
  </si>
  <si>
    <t xml:space="preserve">Hosting Fees on Commercial Cloud </t>
  </si>
  <si>
    <t>Additional cost for Architecture and Design: 
for development and/or recommendations surrounding system architecture and design. Architecture includes virtual, physical, and process components</t>
  </si>
  <si>
    <t>Additional cost for integration layer:
to support integration between the Core/Enterprise EHR solution and any non-core components, such as third-party modules</t>
  </si>
  <si>
    <t>Training</t>
  </si>
  <si>
    <t>Hardware</t>
  </si>
  <si>
    <t>USER ROLES</t>
  </si>
  <si>
    <t>U1</t>
  </si>
  <si>
    <t>Medical Provider</t>
  </si>
  <si>
    <t>The Medical practitioners provide acute, chronic and preventive health to patients in WADOC facilities. During this process they may use the EHR for a variety of functions. First, they will view medical history and other core clinical data about individual patients before, during, and after the provision of care. Next, they will document care delivered in the form of inpatient and outpatient progress notes, transfer summaries, discharge summaries, initial history and physicals (H&amp;Ps), and other formats. Next, they will enter orders for medications, lab draws and other diagnostics, specialty referrals, nursing interventions, and more for patients under their care. They will use the EHR to perform care coordination activities and clinical communication with the primary care and extended care teams, as well as off site specialists. Finally they will use the EHR as a tool to understand and improve the population health of their patient panel, including finding and closing gaps in evidence based chronic and preventive care.</t>
  </si>
  <si>
    <t>U2</t>
  </si>
  <si>
    <t>Nurse</t>
  </si>
  <si>
    <t>The Nurses care for a patient. They complete assessments, treatments, and education for their assigned patients.</t>
  </si>
  <si>
    <t>U3</t>
  </si>
  <si>
    <t>The medication administration nurse, or pill line nurse administers the medications, orders the medications, and educates the patient on the medications given.</t>
  </si>
  <si>
    <t>U4</t>
  </si>
  <si>
    <t>Medical Assistant</t>
  </si>
  <si>
    <t>The medical assistant works as a team with the medical practitioner to plan and deliver care for the assigned primary care panel. This includes pre-visit preparation, rooming the patient, and assisting the practitioner with closing the encounter to include filling orders, providing patient education, and making follow up appointments. The medical assistant also uses the EHR to support population health and panel management with the assigned medical practitioner, including discovering and closing gaps in chronic and preventive care. The medical assistant supports communication within the primary care team and with offsite specialists, to include assisting with management of the EHR inbox.</t>
  </si>
  <si>
    <t>U5</t>
  </si>
  <si>
    <t>Pharmacist</t>
  </si>
  <si>
    <t>The Pharmacists will review patient medication history and all other clinical information necessary to process prescriptions.  Pharmacists will process prescriptions, enter chart notes, order labs, order medications, communicate with other staff, and review Non-Formulary requests.  Clinical Pharmacists will provide higher level patient care but will utilize the system similarly.</t>
  </si>
  <si>
    <t>U6</t>
  </si>
  <si>
    <t>Pharmacy Technician</t>
  </si>
  <si>
    <t>The Pharmacy Technicians will review patient profiles, process refill requests and communicate with other clinicians as necessary.  Pharmacy technicians will assist pharmacists with record management that falls within their delegated scope of practice.  Pharmacy technicians will also manage pharmacy inventory and operational processes that reside in the EHR.</t>
  </si>
  <si>
    <t>U7</t>
  </si>
  <si>
    <t>Dentist</t>
  </si>
  <si>
    <t xml:space="preserve">The Dentists review the patients’ relevant current and past health records from the medical providers. Dentists chart interactively and in real time for existing, proposed, and completed dental treatment. Updated treatment plans are shared to other dentists across within the agency about the patient's treatment needs. The Dental team expects to utilize a more efficient consultation process within a future EHR, including messaging to the team when the consultation has been completed. Notes from outside providers are to be available in a future EHR. The Dental team will be able to review the notes along with the existing digital radiographs and the dental record simultaneously. </t>
  </si>
  <si>
    <t>U8</t>
  </si>
  <si>
    <t xml:space="preserve">Dental Assistants &amp; Hygienists </t>
  </si>
  <si>
    <t xml:space="preserve">The dental assistants and hygienists will chart information into the patient's dental records while working on the patient for periodontal charting and caries or other lesions found in the oral cavity. A future EHR will support standardize charting and reduce individual variations. </t>
  </si>
  <si>
    <t>U9</t>
  </si>
  <si>
    <t>Mental Health</t>
  </si>
  <si>
    <t>The Mental Health job classes includes the following:  Psychologist 4, Psychologist 3, Psychology Associate, Correctional Mental Health Counselor 3, Correctional Mental Health Counselor 2, Psychiatrist, ARNP/PA Lead (Psychiatry). 
These staff provide screenings (intake and restrictive housing), assessments (from general diagnostic assessment to instrument supported psychological evaluations), case management services (quarterly to annual check-ins with support), individual therapy, group therapy, psychiatric assessment, medication management, crisis response, suicide risk assessment, treatment services are delivered based on collaboratively developed treatment plans. Services are delivered in outpatient and residential settings. Involuntary medications are initiated and managed per protocol. Interaction with an EHR would be that all of these services would be documented in a meaningful and comprehensive manner.</t>
  </si>
  <si>
    <t>U10</t>
  </si>
  <si>
    <t>Therapist (PT)</t>
  </si>
  <si>
    <t>The Rehabilitation services includes the following: Physical, Occupational, and Speech and language therapists.
Therapists review the patient's medical history, document encounters, and view and assist with scheduling new and follow up appointments.  As part of the encounter, therapists will document rehab specific treatments and procedures which may include therapeutic exercises, manual therapies, modalities.</t>
  </si>
  <si>
    <t>U11</t>
  </si>
  <si>
    <t>Health Services Administrator</t>
  </si>
  <si>
    <t>The Health Services Administrators (HSA) will utilize EHR data to plan, formulate and implement future Health Services projects, and review the complete of projects using real time EHR data and reports.</t>
  </si>
  <si>
    <t>U12</t>
  </si>
  <si>
    <t>Facility Medical Director</t>
  </si>
  <si>
    <t>The Facility Medical Director provides clinical oversight and direction to facility Health Services.  With respect to providing patient care in the clinics, the Facility Medical Director is responsible for: 
•	Practicing physician – providing patient care in outpatient clinic.
•	Reviewing patient care quality metrics and related reports
•	Ensuring standard work is being followed
•	Reviews and authorizes external patient care treatment plans and appointments
•	Communicating with Patients
•	Looking up Labs
•	Reviewing X-Rays
•	Writing Notes</t>
  </si>
  <si>
    <t>U13</t>
  </si>
  <si>
    <t>Patient</t>
  </si>
  <si>
    <t>The patients request care, attend clinic or other health services delivery areas, and participate in their care by adhering to clinical recommendations and seeking follow up for new issues or when problems arise. For this to happen the patient will interact with a communication system in their living unit that allows messages to be sent to their care provider's EHR inbox. The patient requires this messaging to be reliable and timely. When care is being delivered the patient requires that their provider has access to timely and accurate clinical information about them so good diagnostic and treatment decisions can be made. The patient should receive an after visit summary and patient education that describes their visit and the orders and other medical interventions that were or will need to be completed. Finally, the patient will need timely access to their own medical information through a patient facing portal or other application that allows them to view their medication lists, progress notes, and test results and ask follow up questions of the care team if needed.</t>
  </si>
  <si>
    <t>U14</t>
  </si>
  <si>
    <t>Custody Officers</t>
  </si>
  <si>
    <t>The Custody Officers need access to Health Services appointment times and locations for accountability, and authorization for durable medical equipment, list of tattoos, dietary and ADA needs.</t>
  </si>
  <si>
    <t>U15</t>
  </si>
  <si>
    <t>Chemical Dependency Staff</t>
  </si>
  <si>
    <t>The Chemical Dependency staff maintain and manage the following:  case notes, assessments, discharge summaries, individual services plans, case reviews, session checklists, collateral contact logs, consent forms, participation agreements, confidentiality forms,  drug offender sentencing alternative (DOSA) agreements, and all other aspects of clinical care management. Similarly, these files would need to be used for continued placement criteria reviews, data needs, and all other aspects of data run needs. Record management and access are to be compliant with the privacy provisions of CFR 42 part 2. This means no individual/departments may view the records without the Administrator's permission.</t>
  </si>
  <si>
    <t>U16</t>
  </si>
  <si>
    <t xml:space="preserve">Sexual Offender Treatment and Assessment Programs </t>
  </si>
  <si>
    <t>The Sexual Offender Treatment and Assessment Programs (SOTAP) staff document progress notes and treatments which require client signatures.  Documentation management and access are to be compliant with the privacy provisions of CFR 42 part 2.  Clients are managed while incarcerated and during community release.</t>
  </si>
  <si>
    <t>U17</t>
  </si>
  <si>
    <t xml:space="preserve">Optometrist </t>
  </si>
  <si>
    <t>U18</t>
  </si>
  <si>
    <t>Patient Navigator (care coordination)</t>
  </si>
  <si>
    <t>The Patient Navigators work with high risk patients to ensure care is coordinated.  They will use the EHR daily to document their work, print medical records from offsite vendors and complete patient research needed by the providers. The Navigator will use the EHR to make sure that patients are fully informed about their care and working directly with the providers and patients.</t>
  </si>
  <si>
    <t>U19</t>
  </si>
  <si>
    <t xml:space="preserve">Patient Services Representatives (PSR)  </t>
  </si>
  <si>
    <t>U20</t>
  </si>
  <si>
    <t>U21</t>
  </si>
  <si>
    <t>Radiology Technicians</t>
  </si>
  <si>
    <t>The Radiology Technicians completes ordered x-ray exams, and then submits the images for review by the external provider who will interpret and write a report and then send by to the ordering provider.</t>
  </si>
  <si>
    <t>U22</t>
  </si>
  <si>
    <t xml:space="preserve">Lab Technicians </t>
  </si>
  <si>
    <r>
      <rPr>
        <sz val="10"/>
        <rFont val="Calibri"/>
        <family val="2"/>
        <scheme val="minor"/>
      </rPr>
      <t xml:space="preserve">The Lab Technician completes the ordered lab draws, and then either will process the specimen or send to external lab. Results from the external lab will be sent to the ordering provider. Inputting demographic info for collected specimens. </t>
    </r>
    <r>
      <rPr>
        <sz val="10"/>
        <color rgb="FFFF0000"/>
        <rFont val="Calibri"/>
        <family val="2"/>
        <scheme val="minor"/>
      </rPr>
      <t xml:space="preserve">
</t>
    </r>
  </si>
  <si>
    <t>U23</t>
  </si>
  <si>
    <t>Infection Control Nurses</t>
  </si>
  <si>
    <t>The Infection Control nurses manage infectious and communicable disease programs at the facility level to include implementing protocols, managing databases, coordinating with public health entities, and providing patient care and education. They coordinate with Occupational Nurse consultants after reported staff exposure to bloodborne pathogens.  They collaborate with all agency divisions, and outside agencies to support infection prevention control and prevention objectives.</t>
  </si>
  <si>
    <t>U24</t>
  </si>
  <si>
    <t>Informatics</t>
  </si>
  <si>
    <t xml:space="preserve">The Health Information and Technology Team is currently responsible for oversight of WADOC data warehouse, informatics, health care analytics, development and production of clinical and administrative measures and reports, and Health Services Data Governance. Although we do not input records into OMNI, CIPS, InterPath, ProviderOne, or maintain patient files, we ultimately use the information stored in electronic format to develop reports and measures to assist clinical staff, administrative staff, and external/internal stakeholders. External reporting includes public disclosures, lawsuits, legislative requests, Office of Corrections Ombuds (OCO) requests, and media requests. </t>
  </si>
  <si>
    <t xml:space="preserve">The informaticists will perform the following services:
-	Review all patient records to validate data/functionality
-	Import data into the data warehouse for reporting and ad-hoc queries
-	Create and reviewing reports
-	Provide real-time information to clinical and administrative staff
-	Manage and maintain security controls for reports
-	Update and maintain development and testing environments
</t>
  </si>
  <si>
    <t>U25</t>
  </si>
  <si>
    <t>Quality (nurses)</t>
  </si>
  <si>
    <t>U26</t>
  </si>
  <si>
    <t>Quality (non-clinical)</t>
  </si>
  <si>
    <t>The Quality team reviews care provided and communication with incarcerated individuals in the care of WADOC allowing for identification in care gaps. The Quality team will provide root cause analysis and metrics to determine if corrective actions are closing the care gaps and improving outcomes.</t>
  </si>
  <si>
    <t>U27</t>
  </si>
  <si>
    <t>Information Technology</t>
  </si>
  <si>
    <t>Initial/Setup Costs</t>
  </si>
  <si>
    <t>Medication Administration</t>
  </si>
  <si>
    <t>Section 3: Annual Subscription Fees for Optional Modules, Third-Party Add-Ons, and Other Services</t>
  </si>
  <si>
    <t>Scenario Pricing for evaluation</t>
  </si>
  <si>
    <t>3. For Section 3, please list any optional modules and/or available third-party components that purchasers can elect to add to their implementation. Please note, that only modules/components listed here will be included on the resulting contract.</t>
  </si>
  <si>
    <r>
      <rPr>
        <u/>
        <sz val="12"/>
        <color theme="1"/>
        <rFont val="Calibri"/>
        <family val="2"/>
        <scheme val="minor"/>
      </rPr>
      <t>INSTRUCTIONS</t>
    </r>
    <r>
      <rPr>
        <sz val="12"/>
        <color theme="1"/>
        <rFont val="Calibri"/>
        <family val="2"/>
        <scheme val="minor"/>
      </rPr>
      <t xml:space="preserve">:  
1. Bidders must complete the applicable pricing components of sections 1, 2, and 3 for general use of their solution which will be incorporated into the resultant contract pricing.
</t>
    </r>
  </si>
  <si>
    <t>Data Migration</t>
  </si>
  <si>
    <t>2. Pricing for Section 1 and Section 2 below include major pricing components and user types (if applicable) to implementation and subscription of EHR solution that meets mandatory requirements in Exhibit B-1 -Requirements. Bidders may add or remove line items based on the applicability of the proposed solution.</t>
  </si>
  <si>
    <t>For evaluation purposes, bidders will price two years of service to a single facility with approximately 1,200 named users performing health services and 100 IT staff. 
The facility uses all required modules are listed in Exhibit B-1 Requirements. 
See the Pricing Assumptions tab of this document for a detailed list of user roles that will be required.</t>
  </si>
  <si>
    <t>Number of Users</t>
  </si>
  <si>
    <t xml:space="preserve">The Patient Service Representatives schedule all modalities of medical services for onsite and offsite care. They will use the EHR daily to arrange appointments and also print follow up requests/results from offsite provider appointments. </t>
  </si>
  <si>
    <t xml:space="preserve"> </t>
  </si>
  <si>
    <t>c</t>
  </si>
  <si>
    <t>Blended labor rate for additional services</t>
  </si>
  <si>
    <t>DES has indicated that this scenario is for a facility with all paper files (no digital files to migrate). Below are the included assumptions for a back-file scanning project as noted.  We have included assumptions for a digital conversion in the Scope section of Exhibit B-2, Part 2
-2,000 files
-15 pages per file (30,000 total images, considered as 1 side of one sheet of paper)
-all documents are 8.5 x 11
-all documents can be run through scanner's document feeder vs manual
-Maximum of 3 index fields
-Random QC of 30% per box of charts
-monochrome images
-dis-assembly and re-assembly for no more than 25% of documents
-remote scanning, meaning agency will box up the files and they will be securely sent to a central scanning site
-upload of final documents through a SFTP site</t>
  </si>
  <si>
    <r>
      <t>See Exhibit B-2, Part 2, Scope for a table on Netsmart's licensing assumptions.  All licensing are based on 198 users unless otherwise noted in the assumptions table (</t>
    </r>
    <r>
      <rPr>
        <b/>
        <i/>
        <sz val="12"/>
        <color theme="1"/>
        <rFont val="Calibri"/>
        <family val="2"/>
        <scheme val="minor"/>
      </rPr>
      <t>of the stated 1,200 users, 1,002 are patients who would only use our patient portal).</t>
    </r>
  </si>
  <si>
    <t>hosting fees included in SaaS licensing</t>
  </si>
  <si>
    <t>Core/Mandatory System [75]</t>
  </si>
  <si>
    <t>Patient Portal and Kiosk [198]</t>
  </si>
  <si>
    <t>N/A</t>
  </si>
  <si>
    <t>Multi-factor Authentication [198]</t>
  </si>
  <si>
    <t>Pharmacy  (Inpatient) [5]</t>
  </si>
  <si>
    <t>Pharmacy  (Outpatient) [7]</t>
  </si>
  <si>
    <t>Laboratory Information System [6]</t>
  </si>
  <si>
    <t>Outside Laboratory Interface [198]</t>
  </si>
  <si>
    <t>Connection to HIE and Carequality [198]</t>
  </si>
  <si>
    <t>Dentistry [10]</t>
  </si>
  <si>
    <t>Rehabilitation [5]</t>
  </si>
  <si>
    <t>Long-Term Care [30]</t>
  </si>
  <si>
    <t>MDS Claims Scrubber Suite [198]</t>
  </si>
  <si>
    <t>Home and Hospice [1,002]</t>
  </si>
  <si>
    <t>Public Health [75]</t>
  </si>
  <si>
    <t>Secure Chat [198]</t>
  </si>
  <si>
    <t>Data Analytics [198]</t>
  </si>
  <si>
    <t>Population Health [1,002]</t>
  </si>
  <si>
    <t>Value Based Care Measures [198]</t>
  </si>
  <si>
    <t>Developmental Disabilities [75]</t>
  </si>
  <si>
    <t>RCM/Billing [198]</t>
  </si>
  <si>
    <t>Document Management System [198]</t>
  </si>
  <si>
    <t xml:space="preserve"> $  215.00/ hour</t>
  </si>
  <si>
    <t>$185 per hour for Netsmart consulting project team</t>
  </si>
  <si>
    <r>
      <t xml:space="preserve">Per User License Pricing </t>
    </r>
    <r>
      <rPr>
        <b/>
        <i/>
        <u/>
        <sz val="12"/>
        <color theme="3"/>
        <rFont val="Calibri"/>
        <family val="2"/>
        <scheme val="minor"/>
      </rPr>
      <t>[number of users priced*]</t>
    </r>
  </si>
  <si>
    <t>*pricing may have more assumptions than just number of users. See assumptions in Exhibit B-2, Part 2, Scope for full details</t>
  </si>
  <si>
    <t>The bid response must clearly detail a total cost for the scenario and a breakdown of any relevant fees from the sections below as a separate price submission for the scenario.
Enterprise Services may request clarification of this scenario price to ensure fair evaluation.</t>
  </si>
  <si>
    <t>Social Workers &amp; Reentry Nurses</t>
  </si>
  <si>
    <t>The Quality Care nurses review, assess, analyze data and records to ensure quality patient care is being provided in their assigned facility.  They evaluate systems of care and help identify problems and develop solutions to improve care.  They serve as a clinical resource for the multi-disciplinary teams in the facilities and assist with communication between line staff and leadership.</t>
  </si>
  <si>
    <t>No hardware is included in our quote</t>
  </si>
  <si>
    <t>The Optometrists perform the following services:
• take a medical history from the patient
• elicit the chief complaint
• perform a refraction
• take IntraOcular Pressures (IOP)s
• perform a biomicroscopic examination of the anterior and posterior segments of the eye
• measure pupillary distance (PD)
• order glasses for the patient 
If a patient has an eye disease process, the optometrist must determine if further testing is appropriate: for example visual field testing, further binocular testing, (especially for patients with, for example, diplopia (double vision) when prism in the spectacle Rx would be indicated, any accommodative disorders, pupillary and extraocular motility anomalies which may indicate a systemic cause, dilated eye exams to more thoroughly view the retina (especially on diabetic patients).
If there is an eye disease process going on, the optometrist must determine if simply monitoring a patient is appropriate or if a referral is in order. When following a glaucoma patient, the optometrist must insure that IOP checks, visual field tests, ocular coherence tomography (OCT), optic nerve analysis, corneal thickness, angles of the trabecular meshwork are all analyzed and performed in a timely manner. Any significant changes and the optometrist must consider a referral to an ophthalmologist. When performing a routine eye exam, the optometrist must look for any ocular anomalies, diagnose, treat or refer when appropriate.</t>
  </si>
  <si>
    <r>
      <t>The Social Workers &amp; Reentry Nurses provide the following services:
• Provide healthcare related release planning support
• Conduct one on one meetings to provide comprehensive needs assessment, case planning, and h alth services reentry plan to meet continuity of care needs of patients. 
• Facilitate group sessions 
• Collaborate with internal and external stakeholders including Prison, Community Corrections Division (</t>
    </r>
    <r>
      <rPr>
        <sz val="10"/>
        <rFont val="Calibri"/>
        <family val="2"/>
        <scheme val="minor"/>
      </rPr>
      <t>CCD)</t>
    </r>
    <r>
      <rPr>
        <sz val="10"/>
        <color rgb="FF000000"/>
        <rFont val="Calibri"/>
        <family val="2"/>
        <scheme val="minor"/>
      </rPr>
      <t>, and Reentry Divisions</t>
    </r>
  </si>
  <si>
    <t>The role of Information Technology (IT):  
• IT maintains the infrastructure and systems used by WADOC. 
• IT will be responsible to decommission any system retired with the implementation of EHR.
• IT should be responsible providing regular governance meetings.
• IT is typically the point of contact with the EHR Vendor.
• IT provides technical requirements when EHR implemented.
• IT will provide a variety of resources, depending on the hosting model implemented.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</si>
</sst>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7" x14ac:knownFonts="1">
    <font>
      <sz val="11"/>
      <color theme="1"/>
      <name val="Calibri"/>
      <family val="2"/>
      <scheme val="minor"/>
    </font>
    <font>
      <b/>
      <sz val="11"/>
      <color theme="1"/>
      <name val="Calibri"/>
      <family val="2"/>
      <scheme val="minor"/>
    </font>
    <font>
      <i/>
      <sz val="11"/>
      <color theme="1"/>
      <name val="Calibri"/>
      <family val="2"/>
      <scheme val="minor"/>
    </font>
    <font>
      <b/>
      <sz val="12"/>
      <color theme="1"/>
      <name val="Calibri"/>
      <family val="2"/>
      <scheme val="minor"/>
    </font>
    <font>
      <i/>
      <sz val="9"/>
      <color theme="1"/>
      <name val="Calibri"/>
      <family val="2"/>
      <scheme val="minor"/>
    </font>
    <font>
      <sz val="11"/>
      <color theme="1"/>
      <name val="Calibri"/>
      <family val="2"/>
      <scheme val="minor"/>
    </font>
    <font>
      <sz val="12"/>
      <color theme="1"/>
      <name val="Calibri"/>
      <family val="2"/>
      <scheme val="minor"/>
    </font>
    <font>
      <u/>
      <sz val="12"/>
      <color theme="1"/>
      <name val="Calibri"/>
      <family val="2"/>
      <scheme val="minor"/>
    </font>
    <font>
      <b/>
      <sz val="14"/>
      <color theme="1"/>
      <name val="Calibri"/>
      <family val="2"/>
      <scheme val="minor"/>
    </font>
    <font>
      <b/>
      <u/>
      <sz val="11"/>
      <color theme="1"/>
      <name val="Calibri"/>
      <family val="2"/>
      <scheme val="minor"/>
    </font>
    <font>
      <sz val="10"/>
      <color rgb="FF000000"/>
      <name val="Calibri"/>
      <family val="2"/>
      <scheme val="minor"/>
    </font>
    <font>
      <sz val="10"/>
      <color rgb="FF444444"/>
      <name val="Calibri"/>
      <family val="2"/>
      <charset val="1"/>
      <scheme val="minor"/>
    </font>
    <font>
      <sz val="10"/>
      <name val="Calibri"/>
      <family val="2"/>
      <scheme val="minor"/>
    </font>
    <font>
      <sz val="10"/>
      <color rgb="FFFF0000"/>
      <name val="Calibri"/>
      <family val="2"/>
      <scheme val="minor"/>
    </font>
    <font>
      <b/>
      <i/>
      <sz val="12"/>
      <color theme="1"/>
      <name val="Calibri"/>
      <family val="2"/>
      <scheme val="minor"/>
    </font>
    <font>
      <b/>
      <i/>
      <u/>
      <sz val="12"/>
      <color theme="3"/>
      <name val="Calibri"/>
      <family val="2"/>
      <scheme val="minor"/>
    </font>
    <font>
      <i/>
      <sz val="11"/>
      <color theme="3"/>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2" tint="-9.9978637043366805E-2"/>
        <bgColor indexed="64"/>
      </patternFill>
    </fill>
  </fills>
  <borders count="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s>
  <cellStyleXfs count="2">
    <xf numFmtId="0" fontId="0" fillId="0" borderId="0"/>
    <xf numFmtId="44" fontId="5" fillId="0" borderId="0" applyFont="0" applyFill="0" applyBorder="0" applyAlignment="0" applyProtection="0"/>
  </cellStyleXfs>
  <cellXfs count="77">
    <xf numFmtId="0" fontId="0" fillId="0" borderId="0" xfId="0"/>
    <xf numFmtId="0" fontId="2" fillId="0" borderId="0" xfId="0" applyFont="1"/>
    <xf numFmtId="0" fontId="3" fillId="0" borderId="0" xfId="0" applyFont="1" applyAlignment="1">
      <alignment vertical="top"/>
    </xf>
    <xf numFmtId="0" fontId="1" fillId="0" borderId="5" xfId="0" applyFont="1" applyBorder="1" applyAlignment="1">
      <alignment horizontal="center" vertical="center"/>
    </xf>
    <xf numFmtId="0" fontId="1" fillId="0" borderId="0" xfId="0" applyFont="1" applyAlignment="1">
      <alignment horizontal="left" wrapText="1"/>
    </xf>
    <xf numFmtId="44" fontId="0" fillId="0" borderId="0" xfId="1" applyFont="1" applyFill="1" applyBorder="1" applyAlignment="1">
      <alignment horizontal="center"/>
    </xf>
    <xf numFmtId="0" fontId="0" fillId="0" borderId="0" xfId="0" applyAlignment="1">
      <alignment horizontal="center"/>
    </xf>
    <xf numFmtId="0" fontId="8" fillId="0" borderId="0" xfId="0" applyFont="1" applyAlignment="1">
      <alignment vertical="top"/>
    </xf>
    <xf numFmtId="0" fontId="1" fillId="0" borderId="7" xfId="0" applyFont="1" applyBorder="1" applyAlignment="1">
      <alignment horizontal="center" vertical="center" wrapText="1"/>
    </xf>
    <xf numFmtId="44" fontId="0" fillId="0" borderId="6" xfId="1" applyFont="1" applyBorder="1" applyAlignment="1">
      <alignment horizontal="center"/>
    </xf>
    <xf numFmtId="0" fontId="0" fillId="0" borderId="0" xfId="0" applyAlignment="1">
      <alignment horizontal="right"/>
    </xf>
    <xf numFmtId="44" fontId="0" fillId="0" borderId="0" xfId="1" applyFont="1" applyFill="1" applyBorder="1" applyAlignment="1">
      <alignment horizontal="left"/>
    </xf>
    <xf numFmtId="44" fontId="0" fillId="3" borderId="4" xfId="1" applyFont="1" applyFill="1" applyBorder="1" applyAlignment="1">
      <alignment horizontal="left"/>
    </xf>
    <xf numFmtId="0" fontId="3" fillId="2" borderId="1" xfId="0" applyFont="1" applyFill="1" applyBorder="1" applyAlignment="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0" fillId="0" borderId="6" xfId="0" applyBorder="1"/>
    <xf numFmtId="0" fontId="0" fillId="0" borderId="8" xfId="0" applyBorder="1"/>
    <xf numFmtId="0" fontId="6" fillId="0" borderId="0" xfId="0" applyFont="1" applyAlignment="1">
      <alignment vertical="top" wrapText="1"/>
    </xf>
    <xf numFmtId="0" fontId="4" fillId="0" borderId="9" xfId="0" applyFont="1" applyBorder="1" applyAlignment="1">
      <alignment vertical="top" wrapText="1"/>
    </xf>
    <xf numFmtId="0" fontId="1" fillId="0" borderId="6" xfId="0" applyFont="1" applyBorder="1" applyAlignment="1">
      <alignment horizontal="left" wrapText="1"/>
    </xf>
    <xf numFmtId="0" fontId="1" fillId="0" borderId="4" xfId="0" applyFont="1" applyBorder="1" applyAlignment="1">
      <alignment horizontal="left" wrapText="1"/>
    </xf>
    <xf numFmtId="44" fontId="0" fillId="0" borderId="4" xfId="1" applyFont="1" applyBorder="1" applyAlignment="1">
      <alignment horizontal="center"/>
    </xf>
    <xf numFmtId="44" fontId="2" fillId="0" borderId="6" xfId="1" applyFont="1" applyBorder="1" applyAlignment="1">
      <alignment horizontal="left"/>
    </xf>
    <xf numFmtId="44" fontId="2" fillId="0" borderId="6" xfId="1" applyFont="1" applyBorder="1" applyAlignment="1">
      <alignment horizontal="center"/>
    </xf>
    <xf numFmtId="0" fontId="2" fillId="0" borderId="7" xfId="0" applyFont="1" applyBorder="1" applyAlignment="1">
      <alignment horizontal="center" vertical="center"/>
    </xf>
    <xf numFmtId="0" fontId="0" fillId="4" borderId="0" xfId="0" applyFill="1" applyAlignment="1">
      <alignment horizontal="left"/>
    </xf>
    <xf numFmtId="0" fontId="0" fillId="4" borderId="0" xfId="0" applyFill="1" applyAlignment="1">
      <alignment horizontal="center" vertical="top"/>
    </xf>
    <xf numFmtId="0" fontId="0" fillId="4" borderId="0" xfId="0" applyFill="1" applyAlignment="1">
      <alignment horizontal="left" vertical="top"/>
    </xf>
    <xf numFmtId="0" fontId="0" fillId="4" borderId="0" xfId="0" applyFill="1" applyAlignment="1">
      <alignment vertical="top"/>
    </xf>
    <xf numFmtId="0" fontId="0" fillId="0" borderId="0" xfId="0" applyAlignment="1">
      <alignment horizontal="left" vertical="top"/>
    </xf>
    <xf numFmtId="0" fontId="10" fillId="0" borderId="10" xfId="0" applyFont="1" applyBorder="1" applyAlignment="1">
      <alignment horizontal="center" vertical="top"/>
    </xf>
    <xf numFmtId="0" fontId="11" fillId="0" borderId="10" xfId="0" applyFont="1" applyBorder="1" applyAlignment="1">
      <alignment vertical="top" wrapText="1"/>
    </xf>
    <xf numFmtId="0" fontId="10" fillId="0" borderId="10" xfId="0" applyFont="1" applyBorder="1" applyAlignment="1">
      <alignment vertical="top" wrapText="1"/>
    </xf>
    <xf numFmtId="0" fontId="10" fillId="0" borderId="11" xfId="0" applyFont="1" applyBorder="1" applyAlignment="1">
      <alignment horizontal="center" vertical="top"/>
    </xf>
    <xf numFmtId="0" fontId="10" fillId="0" borderId="12" xfId="0" applyFont="1" applyBorder="1" applyAlignment="1">
      <alignment vertical="top" wrapText="1"/>
    </xf>
    <xf numFmtId="0" fontId="10" fillId="0" borderId="13" xfId="0" applyFont="1" applyBorder="1" applyAlignment="1">
      <alignment vertical="top" wrapText="1"/>
    </xf>
    <xf numFmtId="0" fontId="10" fillId="0" borderId="10" xfId="0" applyFont="1" applyBorder="1" applyAlignment="1">
      <alignment horizontal="left" vertical="top" wrapText="1"/>
    </xf>
    <xf numFmtId="0" fontId="10" fillId="0" borderId="14" xfId="0" applyFont="1" applyBorder="1" applyAlignment="1">
      <alignment vertical="top" wrapText="1"/>
    </xf>
    <xf numFmtId="0" fontId="12" fillId="0" borderId="10" xfId="0" applyFont="1" applyBorder="1" applyAlignment="1">
      <alignment vertical="top" wrapText="1"/>
    </xf>
    <xf numFmtId="0" fontId="13" fillId="0" borderId="10" xfId="0" applyFont="1" applyBorder="1" applyAlignment="1">
      <alignment vertical="top" wrapText="1"/>
    </xf>
    <xf numFmtId="0" fontId="12" fillId="0" borderId="14" xfId="0" applyFont="1" applyBorder="1" applyAlignment="1">
      <alignment vertical="top" wrapText="1"/>
    </xf>
    <xf numFmtId="0" fontId="10" fillId="0" borderId="0" xfId="0" applyFont="1" applyAlignment="1">
      <alignment horizontal="center" vertical="top"/>
    </xf>
    <xf numFmtId="0" fontId="10" fillId="0" borderId="0" xfId="0" applyFont="1" applyAlignment="1">
      <alignment vertical="top" wrapText="1"/>
    </xf>
    <xf numFmtId="0" fontId="6" fillId="0" borderId="15" xfId="0" applyFont="1" applyBorder="1" applyAlignment="1">
      <alignment vertical="top" wrapText="1"/>
    </xf>
    <xf numFmtId="0" fontId="6" fillId="0" borderId="16" xfId="0" applyFont="1" applyBorder="1" applyAlignment="1">
      <alignment vertical="top" wrapText="1"/>
    </xf>
    <xf numFmtId="0" fontId="6" fillId="0" borderId="17" xfId="0" applyFont="1" applyBorder="1" applyAlignment="1">
      <alignment vertical="top" wrapText="1"/>
    </xf>
    <xf numFmtId="0" fontId="6" fillId="0" borderId="18" xfId="0" applyFont="1" applyBorder="1" applyAlignment="1">
      <alignment vertical="top" wrapText="1"/>
    </xf>
    <xf numFmtId="0" fontId="6" fillId="0" borderId="1" xfId="0" applyFont="1"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2" fillId="0" borderId="6" xfId="0" applyFont="1" applyBorder="1" applyAlignment="1">
      <alignment horizontal="left" wrapText="1"/>
    </xf>
    <xf numFmtId="0" fontId="0" fillId="0" borderId="6" xfId="0" applyBorder="1" applyAlignment="1">
      <alignment wrapText="1"/>
    </xf>
    <xf numFmtId="0" fontId="0" fillId="3" borderId="4" xfId="0" applyFill="1" applyBorder="1" applyAlignment="1">
      <alignment horizontal="right"/>
    </xf>
    <xf numFmtId="0" fontId="4" fillId="0" borderId="7" xfId="0" applyFont="1" applyBorder="1" applyAlignment="1">
      <alignment horizontal="left" wrapText="1"/>
    </xf>
    <xf numFmtId="0" fontId="0" fillId="4" borderId="0" xfId="0" applyFill="1"/>
    <xf numFmtId="0" fontId="1" fillId="0" borderId="0" xfId="0" applyFont="1"/>
    <xf numFmtId="44" fontId="2" fillId="0" borderId="8" xfId="1" applyFont="1" applyBorder="1" applyAlignment="1">
      <alignment horizontal="center"/>
    </xf>
    <xf numFmtId="0" fontId="2" fillId="0" borderId="6" xfId="0" applyFont="1" applyBorder="1" applyAlignment="1">
      <alignment horizontal="left" vertical="top"/>
    </xf>
    <xf numFmtId="44" fontId="1" fillId="0" borderId="7" xfId="1" applyFont="1" applyBorder="1" applyAlignment="1">
      <alignment horizontal="center" vertical="center" wrapText="1"/>
    </xf>
    <xf numFmtId="49" fontId="2" fillId="0" borderId="6" xfId="1" applyNumberFormat="1" applyFont="1" applyBorder="1" applyAlignment="1">
      <alignment horizontal="left" wrapText="1"/>
    </xf>
    <xf numFmtId="0" fontId="3" fillId="5" borderId="0" xfId="0" applyFont="1" applyFill="1" applyAlignment="1">
      <alignment vertical="top" wrapText="1"/>
    </xf>
    <xf numFmtId="0" fontId="2" fillId="0" borderId="6" xfId="0" applyFont="1" applyBorder="1" applyAlignment="1">
      <alignment horizontal="left" vertical="center" wrapText="1"/>
    </xf>
    <xf numFmtId="0" fontId="0" fillId="0" borderId="4" xfId="0" applyBorder="1" applyAlignment="1">
      <alignment horizontal="center"/>
    </xf>
    <xf numFmtId="44" fontId="2" fillId="0" borderId="4" xfId="1" applyFont="1" applyBorder="1" applyAlignment="1">
      <alignment horizontal="center"/>
    </xf>
    <xf numFmtId="0" fontId="2" fillId="0" borderId="19" xfId="0" applyFont="1" applyBorder="1" applyAlignment="1">
      <alignment vertical="center" wrapText="1"/>
    </xf>
    <xf numFmtId="0" fontId="4" fillId="0" borderId="15" xfId="0" applyFont="1" applyBorder="1" applyAlignment="1">
      <alignment vertical="top" wrapText="1"/>
    </xf>
    <xf numFmtId="0" fontId="2" fillId="0" borderId="19" xfId="0" applyFont="1" applyBorder="1" applyAlignment="1">
      <alignment horizontal="left" wrapText="1"/>
    </xf>
    <xf numFmtId="0" fontId="2" fillId="0" borderId="20" xfId="0" applyFont="1" applyBorder="1" applyAlignment="1">
      <alignment horizontal="left" wrapText="1"/>
    </xf>
    <xf numFmtId="0" fontId="0" fillId="0" borderId="19" xfId="0" applyBorder="1" applyAlignment="1">
      <alignment horizontal="left" vertical="center" indent="4"/>
    </xf>
    <xf numFmtId="0" fontId="2" fillId="0" borderId="21" xfId="0" applyFont="1" applyBorder="1" applyAlignment="1">
      <alignment vertical="center" wrapText="1"/>
    </xf>
    <xf numFmtId="0" fontId="0" fillId="0" borderId="6" xfId="0" applyBorder="1" applyAlignment="1">
      <alignment horizontal="right"/>
    </xf>
    <xf numFmtId="0" fontId="16" fillId="0" borderId="6" xfId="0" applyFont="1" applyBorder="1" applyAlignment="1">
      <alignment horizontal="left" vertical="center" wrapText="1"/>
    </xf>
    <xf numFmtId="0" fontId="10" fillId="0" borderId="14" xfId="0" applyFont="1" applyBorder="1" applyAlignment="1">
      <alignment horizontal="center" vertical="top"/>
    </xf>
    <xf numFmtId="0" fontId="10" fillId="0" borderId="12" xfId="0" applyFont="1" applyBorder="1" applyAlignment="1">
      <alignment horizontal="center" vertical="top"/>
    </xf>
    <xf numFmtId="0" fontId="10" fillId="0" borderId="14" xfId="0" applyFont="1" applyBorder="1" applyAlignment="1">
      <alignment horizontal="left" vertical="top" wrapText="1"/>
    </xf>
    <xf numFmtId="0" fontId="10" fillId="0" borderId="12" xfId="0" applyFont="1" applyBorder="1" applyAlignment="1">
      <alignment horizontal="left"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1"/>
  <sheetViews>
    <sheetView tabSelected="1" zoomScale="70" zoomScaleNormal="70" workbookViewId="0">
      <selection activeCell="B42" sqref="B42"/>
    </sheetView>
  </sheetViews>
  <sheetFormatPr defaultRowHeight="14.5" x14ac:dyDescent="0.35"/>
  <cols>
    <col min="1" max="1" width="62.453125" customWidth="1"/>
    <col min="2" max="2" width="50.1796875" customWidth="1"/>
    <col min="3" max="3" width="44.1796875" customWidth="1"/>
    <col min="5" max="5" width="24.1796875" bestFit="1" customWidth="1"/>
    <col min="6" max="6" width="2.81640625" customWidth="1"/>
    <col min="8" max="8" width="3.1796875" customWidth="1"/>
    <col min="10" max="10" width="16.81640625" bestFit="1" customWidth="1"/>
  </cols>
  <sheetData>
    <row r="1" spans="1:9" ht="33.75" customHeight="1" thickBot="1" x14ac:dyDescent="0.4">
      <c r="A1" s="7" t="s">
        <v>2</v>
      </c>
      <c r="B1" s="2"/>
      <c r="C1" s="2"/>
    </row>
    <row r="2" spans="1:9" ht="91" customHeight="1" thickBot="1" x14ac:dyDescent="0.4">
      <c r="A2" s="48" t="s">
        <v>95</v>
      </c>
      <c r="B2" s="49" t="s">
        <v>97</v>
      </c>
      <c r="C2" s="50" t="s">
        <v>94</v>
      </c>
    </row>
    <row r="3" spans="1:9" ht="15" customHeight="1" thickBot="1" x14ac:dyDescent="0.4">
      <c r="A3" s="18"/>
      <c r="C3" s="18"/>
    </row>
    <row r="4" spans="1:9" ht="14.5" customHeight="1" x14ac:dyDescent="0.35">
      <c r="A4" s="44" t="s">
        <v>93</v>
      </c>
      <c r="B4" s="45"/>
      <c r="C4" s="18"/>
    </row>
    <row r="5" spans="1:9" ht="114.65" customHeight="1" thickBot="1" x14ac:dyDescent="0.4">
      <c r="A5" s="46" t="s">
        <v>98</v>
      </c>
      <c r="B5" s="47" t="s">
        <v>133</v>
      </c>
      <c r="C5" s="61" t="s">
        <v>105</v>
      </c>
    </row>
    <row r="6" spans="1:9" ht="15" thickBot="1" x14ac:dyDescent="0.4"/>
    <row r="7" spans="1:9" ht="20.5" customHeight="1" thickBot="1" x14ac:dyDescent="0.4">
      <c r="A7" s="13" t="s">
        <v>4</v>
      </c>
      <c r="B7" s="14"/>
      <c r="C7" s="15"/>
    </row>
    <row r="8" spans="1:9" ht="33" customHeight="1" x14ac:dyDescent="0.35">
      <c r="A8" s="54"/>
      <c r="B8" s="8" t="s">
        <v>5</v>
      </c>
      <c r="C8" s="8" t="s">
        <v>6</v>
      </c>
    </row>
    <row r="9" spans="1:9" ht="36.75" customHeight="1" x14ac:dyDescent="0.35">
      <c r="A9" s="52" t="s">
        <v>90</v>
      </c>
      <c r="B9" s="23" t="s">
        <v>130</v>
      </c>
      <c r="C9" s="59">
        <v>861000</v>
      </c>
    </row>
    <row r="10" spans="1:9" ht="25.5" customHeight="1" x14ac:dyDescent="0.35">
      <c r="A10" s="52" t="s">
        <v>13</v>
      </c>
      <c r="B10" s="23" t="s">
        <v>136</v>
      </c>
      <c r="C10" s="59">
        <v>0</v>
      </c>
    </row>
    <row r="11" spans="1:9" ht="290" x14ac:dyDescent="0.35">
      <c r="A11" s="52" t="s">
        <v>96</v>
      </c>
      <c r="B11" s="60" t="s">
        <v>104</v>
      </c>
      <c r="C11" s="59">
        <v>25000</v>
      </c>
    </row>
    <row r="12" spans="1:9" ht="19.5" customHeight="1" x14ac:dyDescent="0.35">
      <c r="A12" s="52" t="s">
        <v>12</v>
      </c>
      <c r="B12" s="23" t="s">
        <v>130</v>
      </c>
      <c r="C12" s="59">
        <v>110000</v>
      </c>
    </row>
    <row r="13" spans="1:9" ht="15" thickBot="1" x14ac:dyDescent="0.4">
      <c r="A13" s="53"/>
      <c r="B13" s="12"/>
      <c r="C13" s="12"/>
    </row>
    <row r="14" spans="1:9" x14ac:dyDescent="0.35">
      <c r="A14" s="10"/>
      <c r="B14" s="11"/>
      <c r="C14" s="11"/>
      <c r="I14" t="s">
        <v>101</v>
      </c>
    </row>
    <row r="15" spans="1:9" ht="15" thickBot="1" x14ac:dyDescent="0.4">
      <c r="A15" s="1"/>
    </row>
    <row r="16" spans="1:9" ht="20.5" customHeight="1" thickBot="1" x14ac:dyDescent="0.4">
      <c r="A16" s="13" t="s">
        <v>7</v>
      </c>
      <c r="B16" s="14"/>
      <c r="C16" s="15"/>
    </row>
    <row r="17" spans="1:3" ht="27.65" customHeight="1" x14ac:dyDescent="0.35">
      <c r="A17" s="19" t="s">
        <v>8</v>
      </c>
      <c r="B17" s="3" t="s">
        <v>0</v>
      </c>
      <c r="C17" s="3" t="s">
        <v>1</v>
      </c>
    </row>
    <row r="18" spans="1:3" ht="27.65" customHeight="1" x14ac:dyDescent="0.35">
      <c r="A18" s="20" t="s">
        <v>9</v>
      </c>
      <c r="B18" s="25" t="s">
        <v>106</v>
      </c>
      <c r="C18" s="25" t="s">
        <v>106</v>
      </c>
    </row>
    <row r="19" spans="1:3" ht="21.65" customHeight="1" x14ac:dyDescent="0.35">
      <c r="A19" s="20" t="s">
        <v>131</v>
      </c>
      <c r="B19" s="9"/>
      <c r="C19" s="16"/>
    </row>
    <row r="20" spans="1:3" x14ac:dyDescent="0.35">
      <c r="A20" s="58" t="s">
        <v>107</v>
      </c>
      <c r="B20" s="24">
        <v>1817</v>
      </c>
      <c r="C20" s="24">
        <v>1927</v>
      </c>
    </row>
    <row r="21" spans="1:3" x14ac:dyDescent="0.35">
      <c r="A21" s="51" t="s">
        <v>108</v>
      </c>
      <c r="B21" s="24">
        <v>141</v>
      </c>
      <c r="C21" s="24">
        <v>150</v>
      </c>
    </row>
    <row r="22" spans="1:3" x14ac:dyDescent="0.35">
      <c r="A22" s="51" t="s">
        <v>110</v>
      </c>
      <c r="B22" s="24">
        <v>114</v>
      </c>
      <c r="C22" s="24">
        <v>121</v>
      </c>
    </row>
    <row r="23" spans="1:3" x14ac:dyDescent="0.35">
      <c r="A23" s="51" t="s">
        <v>114</v>
      </c>
      <c r="B23" s="24">
        <v>43</v>
      </c>
      <c r="C23" s="24">
        <v>46</v>
      </c>
    </row>
    <row r="24" spans="1:3" x14ac:dyDescent="0.35">
      <c r="A24" s="51" t="s">
        <v>112</v>
      </c>
      <c r="B24" s="24">
        <v>3458</v>
      </c>
      <c r="C24" s="24">
        <v>3666</v>
      </c>
    </row>
    <row r="25" spans="1:3" ht="29" x14ac:dyDescent="0.35">
      <c r="A25" s="72" t="s">
        <v>132</v>
      </c>
      <c r="B25" s="24"/>
      <c r="C25" s="57"/>
    </row>
    <row r="26" spans="1:3" x14ac:dyDescent="0.35">
      <c r="A26" s="62" t="s">
        <v>3</v>
      </c>
      <c r="B26" s="24" t="s">
        <v>109</v>
      </c>
      <c r="C26" s="57" t="s">
        <v>109</v>
      </c>
    </row>
    <row r="27" spans="1:3" ht="15" thickBot="1" x14ac:dyDescent="0.4">
      <c r="A27" s="21"/>
      <c r="B27" s="22"/>
      <c r="C27" s="63"/>
    </row>
    <row r="28" spans="1:3" x14ac:dyDescent="0.35">
      <c r="A28" s="4"/>
      <c r="B28" s="5"/>
      <c r="C28" s="6"/>
    </row>
    <row r="29" spans="1:3" ht="15" thickBot="1" x14ac:dyDescent="0.4"/>
    <row r="30" spans="1:3" ht="16" thickBot="1" x14ac:dyDescent="0.4">
      <c r="A30" s="13" t="s">
        <v>92</v>
      </c>
      <c r="B30" s="14"/>
      <c r="C30" s="15"/>
    </row>
    <row r="31" spans="1:3" ht="36" x14ac:dyDescent="0.35">
      <c r="A31" s="66" t="s">
        <v>8</v>
      </c>
      <c r="B31" s="3" t="s">
        <v>0</v>
      </c>
      <c r="C31" s="3" t="s">
        <v>1</v>
      </c>
    </row>
    <row r="32" spans="1:3" x14ac:dyDescent="0.35">
      <c r="A32" s="67" t="s">
        <v>111</v>
      </c>
      <c r="B32" s="24">
        <v>16474</v>
      </c>
      <c r="C32" s="24">
        <v>17463</v>
      </c>
    </row>
    <row r="33" spans="1:5" ht="14.25" customHeight="1" x14ac:dyDescent="0.35">
      <c r="A33" s="67" t="s">
        <v>113</v>
      </c>
      <c r="B33" s="24">
        <v>114024</v>
      </c>
      <c r="C33" s="24">
        <v>29245</v>
      </c>
    </row>
    <row r="34" spans="1:5" x14ac:dyDescent="0.35">
      <c r="A34" s="67" t="s">
        <v>115</v>
      </c>
      <c r="B34" s="24">
        <v>69</v>
      </c>
      <c r="C34" s="24">
        <v>74</v>
      </c>
    </row>
    <row r="35" spans="1:5" x14ac:dyDescent="0.35">
      <c r="A35" s="67" t="s">
        <v>116</v>
      </c>
      <c r="B35" s="24">
        <v>20251</v>
      </c>
      <c r="C35" s="24">
        <v>10025</v>
      </c>
      <c r="E35" s="56"/>
    </row>
    <row r="36" spans="1:5" x14ac:dyDescent="0.35">
      <c r="A36" s="67" t="s">
        <v>117</v>
      </c>
      <c r="B36" s="24">
        <v>1361</v>
      </c>
      <c r="C36" s="24">
        <v>1443</v>
      </c>
      <c r="E36" s="56"/>
    </row>
    <row r="37" spans="1:5" x14ac:dyDescent="0.35">
      <c r="A37" s="67" t="s">
        <v>118</v>
      </c>
      <c r="B37" s="24">
        <v>4737</v>
      </c>
      <c r="C37" s="24">
        <v>5022</v>
      </c>
      <c r="E37" s="56"/>
    </row>
    <row r="38" spans="1:5" x14ac:dyDescent="0.35">
      <c r="A38" s="67" t="s">
        <v>119</v>
      </c>
      <c r="B38" s="24">
        <v>26</v>
      </c>
      <c r="C38" s="24">
        <v>28</v>
      </c>
      <c r="E38" s="56"/>
    </row>
    <row r="39" spans="1:5" x14ac:dyDescent="0.35">
      <c r="A39" s="67" t="s">
        <v>120</v>
      </c>
      <c r="B39" s="24">
        <v>302</v>
      </c>
      <c r="C39" s="24">
        <v>321</v>
      </c>
      <c r="E39" s="56"/>
    </row>
    <row r="40" spans="1:5" x14ac:dyDescent="0.35">
      <c r="A40" s="67" t="s">
        <v>121</v>
      </c>
      <c r="B40" s="24">
        <v>1140</v>
      </c>
      <c r="C40" s="24">
        <v>1209</v>
      </c>
      <c r="E40" s="56"/>
    </row>
    <row r="41" spans="1:5" x14ac:dyDescent="0.35">
      <c r="A41" s="67" t="s">
        <v>122</v>
      </c>
      <c r="B41" s="24">
        <v>441</v>
      </c>
      <c r="C41" s="24">
        <v>468</v>
      </c>
      <c r="E41" s="56"/>
    </row>
    <row r="42" spans="1:5" x14ac:dyDescent="0.35">
      <c r="A42" s="67" t="s">
        <v>123</v>
      </c>
      <c r="B42" s="24">
        <v>216</v>
      </c>
      <c r="C42" s="24">
        <v>229</v>
      </c>
      <c r="E42" s="56"/>
    </row>
    <row r="43" spans="1:5" x14ac:dyDescent="0.35">
      <c r="A43" s="67" t="s">
        <v>124</v>
      </c>
      <c r="B43" s="24">
        <v>63</v>
      </c>
      <c r="C43" s="24">
        <v>67</v>
      </c>
      <c r="E43" s="56"/>
    </row>
    <row r="44" spans="1:5" x14ac:dyDescent="0.35">
      <c r="A44" s="67" t="s">
        <v>125</v>
      </c>
      <c r="B44" s="24">
        <v>135</v>
      </c>
      <c r="C44" s="24">
        <v>144</v>
      </c>
      <c r="E44" s="56"/>
    </row>
    <row r="45" spans="1:5" x14ac:dyDescent="0.35">
      <c r="A45" s="67" t="s">
        <v>126</v>
      </c>
      <c r="B45" s="24">
        <v>2616</v>
      </c>
      <c r="C45" s="24">
        <v>2773</v>
      </c>
      <c r="E45" s="56"/>
    </row>
    <row r="46" spans="1:5" x14ac:dyDescent="0.35">
      <c r="A46" s="67" t="s">
        <v>127</v>
      </c>
      <c r="B46" s="24">
        <v>30</v>
      </c>
      <c r="C46" s="24">
        <v>32</v>
      </c>
      <c r="E46" s="56"/>
    </row>
    <row r="47" spans="1:5" x14ac:dyDescent="0.35">
      <c r="A47" s="68" t="s">
        <v>128</v>
      </c>
      <c r="B47" s="24">
        <v>118</v>
      </c>
      <c r="C47" s="24">
        <v>126</v>
      </c>
      <c r="E47" s="56"/>
    </row>
    <row r="48" spans="1:5" x14ac:dyDescent="0.35">
      <c r="A48" s="67" t="s">
        <v>103</v>
      </c>
      <c r="B48" s="57">
        <v>185</v>
      </c>
      <c r="C48" s="57">
        <v>185</v>
      </c>
      <c r="E48" s="56"/>
    </row>
    <row r="49" spans="1:3" ht="58" x14ac:dyDescent="0.35">
      <c r="A49" s="65" t="s">
        <v>10</v>
      </c>
      <c r="B49" s="71" t="s">
        <v>129</v>
      </c>
      <c r="C49" s="71" t="s">
        <v>129</v>
      </c>
    </row>
    <row r="50" spans="1:3" x14ac:dyDescent="0.35">
      <c r="A50" s="69"/>
      <c r="B50" s="9">
        <v>0</v>
      </c>
      <c r="C50" s="17"/>
    </row>
    <row r="51" spans="1:3" ht="44" thickBot="1" x14ac:dyDescent="0.4">
      <c r="A51" s="70" t="s">
        <v>11</v>
      </c>
      <c r="B51" s="64">
        <v>181</v>
      </c>
      <c r="C51" s="64">
        <v>192</v>
      </c>
    </row>
  </sheetData>
  <pageMargins left="0.7" right="0.7" top="0.75" bottom="0.75" header="0.3" footer="0.3"/>
  <pageSetup scale="85" orientation="landscape" r:id="rId1"/>
  <headerFooter>
    <oddFooter>&amp;LDES RFP No 16-0033-CPRM - TELEMATICS&amp;R&amp;P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C89AE-7791-413F-8BA1-01B0C228B58B}">
  <dimension ref="A1:E30"/>
  <sheetViews>
    <sheetView zoomScaleNormal="100" workbookViewId="0">
      <selection activeCell="D29" sqref="D29"/>
    </sheetView>
  </sheetViews>
  <sheetFormatPr defaultRowHeight="14.5" x14ac:dyDescent="0.35"/>
  <cols>
    <col min="1" max="1" width="13.453125" customWidth="1"/>
    <col min="2" max="2" width="10.1796875" customWidth="1"/>
    <col min="3" max="3" width="13.453125" customWidth="1"/>
    <col min="4" max="4" width="75.54296875" customWidth="1"/>
    <col min="5" max="5" width="18.453125" customWidth="1"/>
    <col min="6" max="6" width="67.81640625" customWidth="1"/>
  </cols>
  <sheetData>
    <row r="1" spans="1:5" x14ac:dyDescent="0.35">
      <c r="A1" s="26" t="s">
        <v>102</v>
      </c>
      <c r="B1" s="27"/>
      <c r="C1" s="28" t="s">
        <v>14</v>
      </c>
      <c r="D1" s="29"/>
      <c r="E1" s="55" t="s">
        <v>99</v>
      </c>
    </row>
    <row r="2" spans="1:5" ht="143" x14ac:dyDescent="0.35">
      <c r="A2" s="30"/>
      <c r="B2" s="31" t="s">
        <v>15</v>
      </c>
      <c r="C2" s="32" t="s">
        <v>16</v>
      </c>
      <c r="D2" s="33" t="s">
        <v>17</v>
      </c>
      <c r="E2">
        <v>7</v>
      </c>
    </row>
    <row r="3" spans="1:5" ht="26" x14ac:dyDescent="0.35">
      <c r="A3" s="30"/>
      <c r="B3" s="34" t="s">
        <v>18</v>
      </c>
      <c r="C3" s="35" t="s">
        <v>19</v>
      </c>
      <c r="D3" s="36" t="s">
        <v>20</v>
      </c>
      <c r="E3">
        <v>20</v>
      </c>
    </row>
    <row r="4" spans="1:5" ht="26" x14ac:dyDescent="0.35">
      <c r="A4" s="30"/>
      <c r="B4" s="31" t="s">
        <v>21</v>
      </c>
      <c r="C4" s="33" t="s">
        <v>91</v>
      </c>
      <c r="D4" s="33" t="s">
        <v>22</v>
      </c>
      <c r="E4">
        <v>25</v>
      </c>
    </row>
    <row r="5" spans="1:5" ht="104" x14ac:dyDescent="0.35">
      <c r="A5" s="30"/>
      <c r="B5" s="34" t="s">
        <v>23</v>
      </c>
      <c r="C5" s="36" t="s">
        <v>24</v>
      </c>
      <c r="D5" s="33" t="s">
        <v>25</v>
      </c>
      <c r="E5">
        <v>15</v>
      </c>
    </row>
    <row r="6" spans="1:5" ht="65" x14ac:dyDescent="0.35">
      <c r="A6" s="30"/>
      <c r="B6" s="31" t="s">
        <v>26</v>
      </c>
      <c r="C6" s="33" t="s">
        <v>27</v>
      </c>
      <c r="D6" s="33" t="s">
        <v>28</v>
      </c>
      <c r="E6">
        <v>0</v>
      </c>
    </row>
    <row r="7" spans="1:5" ht="52" x14ac:dyDescent="0.35">
      <c r="A7" s="30"/>
      <c r="B7" s="34" t="s">
        <v>29</v>
      </c>
      <c r="C7" s="33" t="s">
        <v>30</v>
      </c>
      <c r="D7" s="33" t="s">
        <v>31</v>
      </c>
      <c r="E7">
        <v>0</v>
      </c>
    </row>
    <row r="8" spans="1:5" ht="104" x14ac:dyDescent="0.35">
      <c r="A8" s="30"/>
      <c r="B8" s="31" t="s">
        <v>32</v>
      </c>
      <c r="C8" s="33" t="s">
        <v>33</v>
      </c>
      <c r="D8" s="33" t="s">
        <v>34</v>
      </c>
      <c r="E8">
        <v>0</v>
      </c>
    </row>
    <row r="9" spans="1:5" ht="39" x14ac:dyDescent="0.35">
      <c r="A9" s="30"/>
      <c r="B9" s="31" t="s">
        <v>35</v>
      </c>
      <c r="C9" s="33" t="s">
        <v>36</v>
      </c>
      <c r="D9" s="36" t="s">
        <v>37</v>
      </c>
      <c r="E9">
        <v>0</v>
      </c>
    </row>
    <row r="10" spans="1:5" ht="156" x14ac:dyDescent="0.35">
      <c r="A10" s="30"/>
      <c r="B10" s="34" t="s">
        <v>38</v>
      </c>
      <c r="C10" s="33" t="s">
        <v>39</v>
      </c>
      <c r="D10" s="37" t="s">
        <v>40</v>
      </c>
      <c r="E10">
        <v>0</v>
      </c>
    </row>
    <row r="11" spans="1:5" ht="91" x14ac:dyDescent="0.35">
      <c r="A11" s="30"/>
      <c r="B11" s="31" t="s">
        <v>41</v>
      </c>
      <c r="C11" s="33" t="s">
        <v>42</v>
      </c>
      <c r="D11" s="33" t="s">
        <v>43</v>
      </c>
      <c r="E11">
        <v>0</v>
      </c>
    </row>
    <row r="12" spans="1:5" ht="39" x14ac:dyDescent="0.35">
      <c r="A12" s="30"/>
      <c r="B12" s="34" t="s">
        <v>44</v>
      </c>
      <c r="C12" s="33" t="s">
        <v>45</v>
      </c>
      <c r="D12" s="33" t="s">
        <v>46</v>
      </c>
      <c r="E12">
        <v>4</v>
      </c>
    </row>
    <row r="13" spans="1:5" ht="143" x14ac:dyDescent="0.35">
      <c r="A13" s="30"/>
      <c r="B13" s="31" t="s">
        <v>47</v>
      </c>
      <c r="C13" s="33" t="s">
        <v>48</v>
      </c>
      <c r="D13" s="38" t="s">
        <v>49</v>
      </c>
      <c r="E13">
        <v>1</v>
      </c>
    </row>
    <row r="14" spans="1:5" ht="156" x14ac:dyDescent="0.35">
      <c r="A14" s="30"/>
      <c r="B14" s="34" t="s">
        <v>50</v>
      </c>
      <c r="C14" s="37" t="s">
        <v>51</v>
      </c>
      <c r="D14" s="33" t="s">
        <v>52</v>
      </c>
      <c r="E14">
        <v>1002</v>
      </c>
    </row>
    <row r="15" spans="1:5" ht="39" x14ac:dyDescent="0.35">
      <c r="A15" s="30"/>
      <c r="B15" s="31" t="s">
        <v>53</v>
      </c>
      <c r="C15" s="38" t="s">
        <v>54</v>
      </c>
      <c r="D15" s="38" t="s">
        <v>55</v>
      </c>
      <c r="E15">
        <v>3</v>
      </c>
    </row>
    <row r="16" spans="1:5" ht="104" x14ac:dyDescent="0.35">
      <c r="A16" s="30"/>
      <c r="B16" s="34" t="s">
        <v>56</v>
      </c>
      <c r="C16" s="33" t="s">
        <v>57</v>
      </c>
      <c r="D16" s="33" t="s">
        <v>58</v>
      </c>
      <c r="E16">
        <v>0</v>
      </c>
    </row>
    <row r="17" spans="1:5" ht="52" x14ac:dyDescent="0.35">
      <c r="A17" s="30"/>
      <c r="B17" s="31" t="s">
        <v>59</v>
      </c>
      <c r="C17" s="33" t="s">
        <v>60</v>
      </c>
      <c r="D17" s="33" t="s">
        <v>61</v>
      </c>
      <c r="E17">
        <v>0</v>
      </c>
    </row>
    <row r="18" spans="1:5" ht="299" x14ac:dyDescent="0.35">
      <c r="A18" s="30"/>
      <c r="B18" s="31" t="s">
        <v>62</v>
      </c>
      <c r="C18" s="33" t="s">
        <v>63</v>
      </c>
      <c r="D18" s="38" t="s">
        <v>137</v>
      </c>
      <c r="E18">
        <v>0</v>
      </c>
    </row>
    <row r="19" spans="1:5" ht="65" x14ac:dyDescent="0.35">
      <c r="A19" s="30"/>
      <c r="B19" s="31" t="s">
        <v>64</v>
      </c>
      <c r="C19" s="33" t="s">
        <v>65</v>
      </c>
      <c r="D19" s="33" t="s">
        <v>66</v>
      </c>
      <c r="E19">
        <v>2</v>
      </c>
    </row>
    <row r="20" spans="1:5" ht="39" x14ac:dyDescent="0.35">
      <c r="A20" s="30"/>
      <c r="B20" s="34" t="s">
        <v>67</v>
      </c>
      <c r="C20" s="33" t="s">
        <v>68</v>
      </c>
      <c r="D20" s="33" t="s">
        <v>100</v>
      </c>
      <c r="E20">
        <v>5</v>
      </c>
    </row>
    <row r="21" spans="1:5" ht="91" x14ac:dyDescent="0.35">
      <c r="A21" s="30"/>
      <c r="B21" s="31" t="s">
        <v>69</v>
      </c>
      <c r="C21" s="33" t="s">
        <v>134</v>
      </c>
      <c r="D21" s="38" t="s">
        <v>138</v>
      </c>
      <c r="E21">
        <v>0</v>
      </c>
    </row>
    <row r="22" spans="1:5" ht="39" x14ac:dyDescent="0.35">
      <c r="A22" s="30"/>
      <c r="B22" s="34" t="s">
        <v>70</v>
      </c>
      <c r="C22" s="33" t="s">
        <v>71</v>
      </c>
      <c r="D22" s="39" t="s">
        <v>72</v>
      </c>
      <c r="E22">
        <v>0</v>
      </c>
    </row>
    <row r="23" spans="1:5" ht="52" x14ac:dyDescent="0.35">
      <c r="A23" s="30"/>
      <c r="B23" s="31" t="s">
        <v>73</v>
      </c>
      <c r="C23" s="33" t="s">
        <v>74</v>
      </c>
      <c r="D23" s="40" t="s">
        <v>75</v>
      </c>
      <c r="E23">
        <v>6</v>
      </c>
    </row>
    <row r="24" spans="1:5" ht="78" x14ac:dyDescent="0.35">
      <c r="A24" s="30"/>
      <c r="B24" s="34" t="s">
        <v>76</v>
      </c>
      <c r="C24" s="33" t="s">
        <v>77</v>
      </c>
      <c r="D24" s="33" t="s">
        <v>78</v>
      </c>
      <c r="E24">
        <v>0</v>
      </c>
    </row>
    <row r="25" spans="1:5" ht="104" x14ac:dyDescent="0.35">
      <c r="A25" s="30"/>
      <c r="B25" s="73" t="s">
        <v>79</v>
      </c>
      <c r="C25" s="75" t="s">
        <v>80</v>
      </c>
      <c r="D25" s="38" t="s">
        <v>81</v>
      </c>
      <c r="E25">
        <v>5</v>
      </c>
    </row>
    <row r="26" spans="1:5" ht="104" x14ac:dyDescent="0.35">
      <c r="A26" s="30"/>
      <c r="B26" s="74"/>
      <c r="C26" s="76"/>
      <c r="D26" s="35" t="s">
        <v>82</v>
      </c>
    </row>
    <row r="27" spans="1:5" ht="65" x14ac:dyDescent="0.35">
      <c r="A27" s="30"/>
      <c r="B27" s="31" t="s">
        <v>83</v>
      </c>
      <c r="C27" s="33" t="s">
        <v>84</v>
      </c>
      <c r="D27" s="33" t="s">
        <v>135</v>
      </c>
      <c r="E27">
        <v>5</v>
      </c>
    </row>
    <row r="28" spans="1:5" ht="52" x14ac:dyDescent="0.35">
      <c r="A28" s="30"/>
      <c r="B28" s="31" t="s">
        <v>85</v>
      </c>
      <c r="C28" s="38" t="s">
        <v>86</v>
      </c>
      <c r="D28" s="41" t="s">
        <v>87</v>
      </c>
      <c r="E28">
        <v>0</v>
      </c>
    </row>
    <row r="29" spans="1:5" ht="91" x14ac:dyDescent="0.35">
      <c r="A29" s="30"/>
      <c r="B29" s="31" t="s">
        <v>88</v>
      </c>
      <c r="C29" s="33" t="s">
        <v>89</v>
      </c>
      <c r="D29" s="33" t="s">
        <v>139</v>
      </c>
      <c r="E29">
        <v>100</v>
      </c>
    </row>
    <row r="30" spans="1:5" x14ac:dyDescent="0.35">
      <c r="A30" s="30"/>
      <c r="B30" s="42"/>
      <c r="C30" s="43"/>
      <c r="D30" s="43"/>
      <c r="E30">
        <f>SUM(E2:E29)</f>
        <v>1200</v>
      </c>
    </row>
  </sheetData>
  <mergeCells count="2">
    <mergeCell ref="B25:B26"/>
    <mergeCell ref="C25:C2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0087BBC0482FE499A7D03B45092D4A3" ma:contentTypeVersion="14" ma:contentTypeDescription="Create a new document." ma:contentTypeScope="" ma:versionID="d61b3a6a4bdd71d3941ac4855f6e9d23">
  <xsd:schema xmlns:xsd="http://www.w3.org/2001/XMLSchema" xmlns:xs="http://www.w3.org/2001/XMLSchema" xmlns:p="http://schemas.microsoft.com/office/2006/metadata/properties" xmlns:ns2="1c2e1ea7-4df6-4154-a080-d7d780b40b3f" targetNamespace="http://schemas.microsoft.com/office/2006/metadata/properties" ma:root="true" ma:fieldsID="87c80748c744874982f8132f42c15db1" ns2:_="">
    <xsd:import namespace="1c2e1ea7-4df6-4154-a080-d7d780b40b3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2e1ea7-4df6-4154-a080-d7d780b40b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c2ae076-a491-4144-8c17-09209cc5e892"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c2e1ea7-4df6-4154-a080-d7d780b40b3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010CBEB-F443-4215-8B4B-F77EE895DB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2e1ea7-4df6-4154-a080-d7d780b40b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2FDB2D-A9A3-444E-8B0B-A1CB1EABF8A4}">
  <ds:schemaRefs>
    <ds:schemaRef ds:uri="http://schemas.microsoft.com/sharepoint/v3/contenttype/forms"/>
  </ds:schemaRefs>
</ds:datastoreItem>
</file>

<file path=customXml/itemProps3.xml><?xml version="1.0" encoding="utf-8"?>
<ds:datastoreItem xmlns:ds="http://schemas.openxmlformats.org/officeDocument/2006/customXml" ds:itemID="{C8F55C05-E892-49A3-B6B7-8F10462F5A47}">
  <ds:schemaRefs>
    <ds:schemaRef ds:uri="http://purl.org/dc/elements/1.1/"/>
    <ds:schemaRef ds:uri="http://purl.org/dc/terms/"/>
    <ds:schemaRef ds:uri="http://schemas.microsoft.com/office/2006/documentManagement/types"/>
    <ds:schemaRef ds:uri="http://www.w3.org/XML/1998/namespace"/>
    <ds:schemaRef ds:uri="1c2e1ea7-4df6-4154-a080-d7d780b40b3f"/>
    <ds:schemaRef ds:uri="http://purl.org/dc/dcmitype/"/>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Bid Price</vt:lpstr>
      <vt:lpstr>Pricing Assumptions</vt:lpstr>
    </vt:vector>
  </TitlesOfParts>
  <Company>State of Washington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Rix, Brenda (DES)</dc:creator>
  <cp:lastModifiedBy>Whitney, Emily</cp:lastModifiedBy>
  <cp:lastPrinted>2016-12-16T00:11:31Z</cp:lastPrinted>
  <dcterms:created xsi:type="dcterms:W3CDTF">2016-12-13T22:30:22Z</dcterms:created>
  <dcterms:modified xsi:type="dcterms:W3CDTF">2023-11-28T20:25:23Z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0x01010080087BBC0482FE499A7D03B45092D4A3</vt:lpwstr>
  </property>
  <property fmtid="{D5CDD505-2E9C-101B-9397-08002B2CF9AE}" pid="3" name="MediaServiceImageTags">
    <vt:lpwstr/>
  </property>
</Properties>
</file>