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clea\Downloads\"/>
    </mc:Choice>
  </mc:AlternateContent>
  <bookViews>
    <workbookView xWindow="-165" yWindow="2085" windowWidth="28800" windowHeight="17175" activeTab="1"/>
  </bookViews>
  <sheets>
    <sheet name="Cover" sheetId="6" r:id="rId1"/>
    <sheet name="Price List" sheetId="5" r:id="rId2"/>
    <sheet name="Sheet2" sheetId="8" r:id="rId3"/>
    <sheet name="BOM" sheetId="4" r:id="rId4"/>
    <sheet name="Replaced by" sheetId="3" r:id="rId5"/>
    <sheet name="Obsolete" sheetId="2" r:id="rId6"/>
    <sheet name="Sheet1" sheetId="7" r:id="rId7"/>
  </sheets>
  <definedNames>
    <definedName name="_xlnm._FilterDatabase" localSheetId="3" hidden="1">BOM!$A$2:$E$2</definedName>
    <definedName name="_xlnm._FilterDatabase" localSheetId="5" hidden="1">Obsolete!$A$2:$D$2</definedName>
    <definedName name="_xlnm._FilterDatabase" localSheetId="1" hidden="1">'Price List'!$A$1:$W$2008</definedName>
    <definedName name="_xlnm._FilterDatabase" localSheetId="4" hidden="1">'Replaced by'!$A$2:$E$2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18" i="8" l="1"/>
  <c r="A1494" i="8"/>
  <c r="A1430" i="8"/>
  <c r="A1366" i="8"/>
  <c r="A1302" i="8"/>
  <c r="A1238" i="8"/>
  <c r="A1174" i="8"/>
  <c r="A1110" i="8"/>
  <c r="A1046" i="8"/>
  <c r="A982" i="8"/>
  <c r="A950" i="8"/>
  <c r="A930" i="8"/>
  <c r="A914" i="8"/>
  <c r="A898" i="8"/>
  <c r="A882" i="8"/>
  <c r="A866" i="8"/>
  <c r="A850" i="8"/>
  <c r="A834" i="8"/>
  <c r="A818" i="8"/>
  <c r="A802" i="8"/>
  <c r="A786" i="8"/>
  <c r="A770" i="8"/>
  <c r="A754" i="8"/>
  <c r="A738" i="8"/>
  <c r="A722" i="8"/>
  <c r="A706" i="8"/>
  <c r="A690" i="8"/>
  <c r="A674" i="8"/>
  <c r="A658" i="8"/>
  <c r="A642" i="8"/>
  <c r="A626" i="8"/>
  <c r="A610" i="8"/>
  <c r="A594" i="8"/>
  <c r="A578" i="8"/>
  <c r="A562" i="8"/>
  <c r="A546" i="8"/>
  <c r="A530" i="8"/>
  <c r="A514" i="8"/>
  <c r="A498" i="8"/>
  <c r="A482" i="8"/>
  <c r="A466" i="8"/>
  <c r="A450" i="8"/>
  <c r="A434" i="8"/>
  <c r="A430" i="8"/>
  <c r="A426" i="8"/>
  <c r="A422" i="8"/>
  <c r="A418" i="8"/>
  <c r="A414" i="8"/>
  <c r="A410" i="8"/>
  <c r="A406" i="8"/>
  <c r="A402" i="8"/>
  <c r="A398" i="8"/>
  <c r="A394" i="8"/>
  <c r="A390" i="8"/>
  <c r="A386" i="8"/>
  <c r="A382" i="8"/>
  <c r="A378" i="8"/>
  <c r="A374" i="8"/>
  <c r="A370" i="8"/>
  <c r="A366" i="8"/>
  <c r="A362" i="8"/>
  <c r="A358" i="8"/>
  <c r="A354" i="8"/>
  <c r="A350" i="8"/>
  <c r="A346" i="8"/>
  <c r="A342" i="8"/>
  <c r="A338" i="8"/>
  <c r="A334" i="8"/>
  <c r="A330" i="8"/>
  <c r="A326" i="8"/>
  <c r="A322" i="8"/>
  <c r="A318" i="8"/>
  <c r="A314" i="8"/>
  <c r="A310" i="8"/>
  <c r="A306" i="8"/>
  <c r="A302" i="8"/>
  <c r="A298" i="8"/>
  <c r="A294" i="8"/>
  <c r="A290" i="8"/>
  <c r="A286" i="8"/>
  <c r="A282" i="8"/>
  <c r="A278" i="8"/>
  <c r="A274" i="8"/>
  <c r="A270" i="8"/>
  <c r="A266" i="8"/>
  <c r="A262" i="8"/>
  <c r="A258" i="8"/>
  <c r="A254" i="8"/>
  <c r="A250" i="8"/>
  <c r="A246" i="8"/>
  <c r="A242" i="8"/>
  <c r="A238" i="8"/>
  <c r="A234" i="8"/>
  <c r="A230" i="8"/>
  <c r="A226" i="8"/>
  <c r="A222" i="8"/>
  <c r="A218" i="8"/>
  <c r="A214" i="8"/>
  <c r="A210" i="8"/>
  <c r="A206" i="8"/>
  <c r="A202" i="8"/>
  <c r="A198" i="8"/>
  <c r="A194" i="8"/>
  <c r="A190" i="8"/>
  <c r="A186" i="8"/>
  <c r="A182" i="8"/>
  <c r="A178" i="8"/>
  <c r="A174" i="8"/>
  <c r="A170" i="8"/>
  <c r="A166" i="8"/>
  <c r="A162" i="8"/>
  <c r="A158" i="8"/>
  <c r="A154" i="8"/>
  <c r="A150" i="8"/>
  <c r="A146" i="8"/>
  <c r="A142" i="8"/>
  <c r="A138" i="8"/>
  <c r="A134" i="8"/>
  <c r="A130" i="8"/>
  <c r="A126" i="8"/>
  <c r="A122" i="8"/>
  <c r="A118" i="8"/>
  <c r="A114" i="8"/>
  <c r="A110" i="8"/>
  <c r="A106" i="8"/>
  <c r="A102" i="8"/>
  <c r="A98" i="8"/>
  <c r="A94" i="8"/>
  <c r="A90" i="8"/>
  <c r="A86" i="8"/>
  <c r="A82" i="8"/>
  <c r="A78" i="8"/>
  <c r="A74" i="8"/>
  <c r="A70" i="8"/>
  <c r="A66" i="8"/>
  <c r="A62" i="8"/>
  <c r="A58" i="8"/>
  <c r="A54" i="8"/>
  <c r="A50" i="8"/>
  <c r="A46" i="8"/>
  <c r="A42" i="8"/>
  <c r="A38" i="8"/>
  <c r="A34" i="8"/>
  <c r="A30" i="8"/>
  <c r="A26" i="8"/>
  <c r="A22" i="8"/>
  <c r="A18" i="8"/>
  <c r="A14" i="8"/>
  <c r="A10" i="8"/>
  <c r="A8" i="8"/>
  <c r="A6" i="8"/>
  <c r="A4" i="8"/>
  <c r="A2" i="8"/>
  <c r="A1" i="8"/>
  <c r="A3" i="8"/>
  <c r="A5" i="8"/>
  <c r="A7" i="8"/>
  <c r="A9" i="8"/>
  <c r="A11" i="8"/>
  <c r="A12" i="8"/>
  <c r="A13" i="8"/>
  <c r="A15" i="8"/>
  <c r="A16" i="8"/>
  <c r="A17" i="8"/>
  <c r="A19" i="8"/>
  <c r="A20" i="8"/>
  <c r="A21" i="8"/>
  <c r="A23" i="8"/>
  <c r="A24" i="8"/>
  <c r="A25" i="8"/>
  <c r="A27" i="8"/>
  <c r="A28" i="8"/>
  <c r="A29" i="8"/>
  <c r="A31" i="8"/>
  <c r="A32" i="8"/>
  <c r="A33" i="8"/>
  <c r="A35" i="8"/>
  <c r="A36" i="8"/>
  <c r="A37" i="8"/>
  <c r="A39" i="8"/>
  <c r="A40" i="8"/>
  <c r="A41" i="8"/>
  <c r="A43" i="8"/>
  <c r="A44" i="8"/>
  <c r="A45" i="8"/>
  <c r="A47" i="8"/>
  <c r="A48" i="8"/>
  <c r="A49" i="8"/>
  <c r="A51" i="8"/>
  <c r="A52" i="8"/>
  <c r="A53" i="8"/>
  <c r="A55" i="8"/>
  <c r="A56" i="8"/>
  <c r="A57" i="8"/>
  <c r="A59" i="8"/>
  <c r="A60" i="8"/>
  <c r="A61" i="8"/>
  <c r="A63" i="8"/>
  <c r="A64" i="8"/>
  <c r="A65" i="8"/>
  <c r="A67" i="8"/>
  <c r="A68" i="8"/>
  <c r="A69" i="8"/>
  <c r="A71" i="8"/>
  <c r="A72" i="8"/>
  <c r="A73" i="8"/>
  <c r="A75" i="8"/>
  <c r="A76" i="8"/>
  <c r="A77" i="8"/>
  <c r="A79" i="8"/>
  <c r="A80" i="8"/>
  <c r="A81" i="8"/>
  <c r="A83" i="8"/>
  <c r="A84" i="8"/>
  <c r="A85" i="8"/>
  <c r="A87" i="8"/>
  <c r="A88" i="8"/>
  <c r="A89" i="8"/>
  <c r="A91" i="8"/>
  <c r="A92" i="8"/>
  <c r="A93" i="8"/>
  <c r="A95" i="8"/>
  <c r="A96" i="8"/>
  <c r="A97" i="8"/>
  <c r="A99" i="8"/>
  <c r="A100" i="8"/>
  <c r="A101" i="8"/>
  <c r="A103" i="8"/>
  <c r="A104" i="8"/>
  <c r="A105" i="8"/>
  <c r="A107" i="8"/>
  <c r="A108" i="8"/>
  <c r="A109" i="8"/>
  <c r="A111" i="8"/>
  <c r="A112" i="8"/>
  <c r="A113" i="8"/>
  <c r="A115" i="8"/>
  <c r="A116" i="8"/>
  <c r="A117" i="8"/>
  <c r="A119" i="8"/>
  <c r="A120" i="8"/>
  <c r="A121" i="8"/>
  <c r="A123" i="8"/>
  <c r="A124" i="8"/>
  <c r="A125" i="8"/>
  <c r="A127" i="8"/>
  <c r="A128" i="8"/>
  <c r="A129" i="8"/>
  <c r="A131" i="8"/>
  <c r="A132" i="8"/>
  <c r="A133" i="8"/>
  <c r="A135" i="8"/>
  <c r="A136" i="8"/>
  <c r="A137" i="8"/>
  <c r="A139" i="8"/>
  <c r="A140" i="8"/>
  <c r="A141" i="8"/>
  <c r="A143" i="8"/>
  <c r="A144" i="8"/>
  <c r="A145" i="8"/>
  <c r="A147" i="8"/>
  <c r="A148" i="8"/>
  <c r="A149" i="8"/>
  <c r="A151" i="8"/>
  <c r="A152" i="8"/>
  <c r="A153" i="8"/>
  <c r="A155" i="8"/>
  <c r="A156" i="8"/>
  <c r="A157" i="8"/>
  <c r="A159" i="8"/>
  <c r="A160" i="8"/>
  <c r="A161" i="8"/>
  <c r="A163" i="8"/>
  <c r="A164" i="8"/>
  <c r="A165" i="8"/>
  <c r="A167" i="8"/>
  <c r="A168" i="8"/>
  <c r="A169" i="8"/>
  <c r="A171" i="8"/>
  <c r="A172" i="8"/>
  <c r="A173" i="8"/>
  <c r="A175" i="8"/>
  <c r="A176" i="8"/>
  <c r="A177" i="8"/>
  <c r="A179" i="8"/>
  <c r="A180" i="8"/>
  <c r="A181" i="8"/>
  <c r="A183" i="8"/>
  <c r="A184" i="8"/>
  <c r="A185" i="8"/>
  <c r="A187" i="8"/>
  <c r="A188" i="8"/>
  <c r="A189" i="8"/>
  <c r="A191" i="8"/>
  <c r="A192" i="8"/>
  <c r="A193" i="8"/>
  <c r="A195" i="8"/>
  <c r="A196" i="8"/>
  <c r="A197" i="8"/>
  <c r="A199" i="8"/>
  <c r="A200" i="8"/>
  <c r="A201" i="8"/>
  <c r="A203" i="8"/>
  <c r="A204" i="8"/>
  <c r="A205" i="8"/>
  <c r="A207" i="8"/>
  <c r="A208" i="8"/>
  <c r="A209" i="8"/>
  <c r="A211" i="8"/>
  <c r="A212" i="8"/>
  <c r="A213" i="8"/>
  <c r="A215" i="8"/>
  <c r="A216" i="8"/>
  <c r="A217" i="8"/>
  <c r="A219" i="8"/>
  <c r="A220" i="8"/>
  <c r="A221" i="8"/>
  <c r="A223" i="8"/>
  <c r="A224" i="8"/>
  <c r="A225" i="8"/>
  <c r="A227" i="8"/>
  <c r="A228" i="8"/>
  <c r="A229" i="8"/>
  <c r="A231" i="8"/>
  <c r="A232" i="8"/>
  <c r="A233" i="8"/>
  <c r="A235" i="8"/>
  <c r="A236" i="8"/>
  <c r="A237" i="8"/>
  <c r="A239" i="8"/>
  <c r="A240" i="8"/>
  <c r="A241" i="8"/>
  <c r="A243" i="8"/>
  <c r="A244" i="8"/>
  <c r="A245" i="8"/>
  <c r="A247" i="8"/>
  <c r="A248" i="8"/>
  <c r="A249" i="8"/>
  <c r="A251" i="8"/>
  <c r="A252" i="8"/>
  <c r="A253" i="8"/>
  <c r="A255" i="8"/>
  <c r="A256" i="8"/>
  <c r="A257" i="8"/>
  <c r="A259" i="8"/>
  <c r="A260" i="8"/>
  <c r="A261" i="8"/>
  <c r="A263" i="8"/>
  <c r="A264" i="8"/>
  <c r="A265" i="8"/>
  <c r="A267" i="8"/>
  <c r="A268" i="8"/>
  <c r="A269" i="8"/>
  <c r="A271" i="8"/>
  <c r="A272" i="8"/>
  <c r="A273" i="8"/>
  <c r="A275" i="8"/>
  <c r="A276" i="8"/>
  <c r="A277" i="8"/>
  <c r="A279" i="8"/>
  <c r="A280" i="8"/>
  <c r="A281" i="8"/>
  <c r="A283" i="8"/>
  <c r="A284" i="8"/>
  <c r="A285" i="8"/>
  <c r="A287" i="8"/>
  <c r="A288" i="8"/>
  <c r="A289" i="8"/>
  <c r="A291" i="8"/>
  <c r="A292" i="8"/>
  <c r="A293" i="8"/>
  <c r="A295" i="8"/>
  <c r="A296" i="8"/>
  <c r="A297" i="8"/>
  <c r="A299" i="8"/>
  <c r="A300" i="8"/>
  <c r="A301" i="8"/>
  <c r="A303" i="8"/>
  <c r="A304" i="8"/>
  <c r="A305" i="8"/>
  <c r="A307" i="8"/>
  <c r="A308" i="8"/>
  <c r="A309" i="8"/>
  <c r="A311" i="8"/>
  <c r="A312" i="8"/>
  <c r="A313" i="8"/>
  <c r="A315" i="8"/>
  <c r="A316" i="8"/>
  <c r="A317" i="8"/>
  <c r="A319" i="8"/>
  <c r="A320" i="8"/>
  <c r="A321" i="8"/>
  <c r="A323" i="8"/>
  <c r="A324" i="8"/>
  <c r="A325" i="8"/>
  <c r="A327" i="8"/>
  <c r="A328" i="8"/>
  <c r="A329" i="8"/>
  <c r="A331" i="8"/>
  <c r="A332" i="8"/>
  <c r="A333" i="8"/>
  <c r="A335" i="8"/>
  <c r="A336" i="8"/>
  <c r="A337" i="8"/>
  <c r="A339" i="8"/>
  <c r="A340" i="8"/>
  <c r="A341" i="8"/>
  <c r="A343" i="8"/>
  <c r="A344" i="8"/>
  <c r="A345" i="8"/>
  <c r="A347" i="8"/>
  <c r="A348" i="8"/>
  <c r="A349" i="8"/>
  <c r="A351" i="8"/>
  <c r="A352" i="8"/>
  <c r="A353" i="8"/>
  <c r="A355" i="8"/>
  <c r="A356" i="8"/>
  <c r="A357" i="8"/>
  <c r="A359" i="8"/>
  <c r="A360" i="8"/>
  <c r="A361" i="8"/>
  <c r="A363" i="8"/>
  <c r="A364" i="8"/>
  <c r="A365" i="8"/>
  <c r="A367" i="8"/>
  <c r="A368" i="8"/>
  <c r="A369" i="8"/>
  <c r="A371" i="8"/>
  <c r="A372" i="8"/>
  <c r="A373" i="8"/>
  <c r="A375" i="8"/>
  <c r="A376" i="8"/>
  <c r="A377" i="8"/>
  <c r="A379" i="8"/>
  <c r="A380" i="8"/>
  <c r="A381" i="8"/>
  <c r="A383" i="8"/>
  <c r="A384" i="8"/>
  <c r="A385" i="8"/>
  <c r="A387" i="8"/>
  <c r="A388" i="8"/>
  <c r="A389" i="8"/>
  <c r="A391" i="8"/>
  <c r="A392" i="8"/>
  <c r="A393" i="8"/>
  <c r="A395" i="8"/>
  <c r="A396" i="8"/>
  <c r="A397" i="8"/>
  <c r="A399" i="8"/>
  <c r="A400" i="8"/>
  <c r="A401" i="8"/>
  <c r="A403" i="8"/>
  <c r="A404" i="8"/>
  <c r="A405" i="8"/>
  <c r="A407" i="8"/>
  <c r="A408" i="8"/>
  <c r="A409" i="8"/>
  <c r="A411" i="8"/>
  <c r="A412" i="8"/>
  <c r="A413" i="8"/>
  <c r="A415" i="8"/>
  <c r="A416" i="8"/>
  <c r="A417" i="8"/>
  <c r="A419" i="8"/>
  <c r="A420" i="8"/>
  <c r="A421" i="8"/>
  <c r="A423" i="8"/>
  <c r="A424" i="8"/>
  <c r="A425" i="8"/>
  <c r="A427" i="8"/>
  <c r="A428" i="8"/>
  <c r="A429" i="8"/>
  <c r="A431" i="8"/>
  <c r="A432" i="8"/>
  <c r="A433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A1031" i="8"/>
  <c r="A1032" i="8"/>
  <c r="A1033" i="8"/>
  <c r="A1034" i="8"/>
  <c r="A1035" i="8"/>
  <c r="A1036" i="8"/>
  <c r="A1037" i="8"/>
  <c r="A1038" i="8"/>
  <c r="A1039" i="8"/>
  <c r="A1040" i="8"/>
  <c r="A1041" i="8"/>
  <c r="A1042" i="8"/>
  <c r="A1043" i="8"/>
  <c r="A1044" i="8"/>
  <c r="A1045" i="8"/>
  <c r="A1047" i="8"/>
  <c r="A1048" i="8"/>
  <c r="A104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2" i="8"/>
  <c r="A1063" i="8"/>
  <c r="A1064" i="8"/>
  <c r="A1065" i="8"/>
  <c r="A1066" i="8"/>
  <c r="A1067" i="8"/>
  <c r="A1068" i="8"/>
  <c r="A1069" i="8"/>
  <c r="A1070" i="8"/>
  <c r="A1071" i="8"/>
  <c r="A1072" i="8"/>
  <c r="A1073" i="8"/>
  <c r="A1074" i="8"/>
  <c r="A1075" i="8"/>
  <c r="A1076" i="8"/>
  <c r="A1077" i="8"/>
  <c r="A1078" i="8"/>
  <c r="A1079" i="8"/>
  <c r="A1080" i="8"/>
  <c r="A1081" i="8"/>
  <c r="A1082" i="8"/>
  <c r="A1083" i="8"/>
  <c r="A1084" i="8"/>
  <c r="A1085" i="8"/>
  <c r="A1086" i="8"/>
  <c r="A1087" i="8"/>
  <c r="A1088" i="8"/>
  <c r="A1089" i="8"/>
  <c r="A1090" i="8"/>
  <c r="A1091" i="8"/>
  <c r="A1092" i="8"/>
  <c r="A1093" i="8"/>
  <c r="A1094" i="8"/>
  <c r="A1095" i="8"/>
  <c r="A1096" i="8"/>
  <c r="A1097" i="8"/>
  <c r="A1098" i="8"/>
  <c r="A1099" i="8"/>
  <c r="A1100" i="8"/>
  <c r="A1101" i="8"/>
  <c r="A1102" i="8"/>
  <c r="A1103" i="8"/>
  <c r="A1104" i="8"/>
  <c r="A1105" i="8"/>
  <c r="A1106" i="8"/>
  <c r="A1107" i="8"/>
  <c r="A1108" i="8"/>
  <c r="A1109" i="8"/>
  <c r="A1111" i="8"/>
  <c r="A1112" i="8"/>
  <c r="A1113" i="8"/>
  <c r="A1114" i="8"/>
  <c r="A1115" i="8"/>
  <c r="A1116" i="8"/>
  <c r="A1117" i="8"/>
  <c r="A1118" i="8"/>
  <c r="A1119" i="8"/>
  <c r="A1120" i="8"/>
  <c r="A1121" i="8"/>
  <c r="A1122" i="8"/>
  <c r="A1123" i="8"/>
  <c r="A1124" i="8"/>
  <c r="A1125" i="8"/>
  <c r="A1126" i="8"/>
  <c r="A1127" i="8"/>
  <c r="A1128" i="8"/>
  <c r="A1129" i="8"/>
  <c r="A1130" i="8"/>
  <c r="A1131" i="8"/>
  <c r="A1132" i="8"/>
  <c r="A1133" i="8"/>
  <c r="A1134" i="8"/>
  <c r="A1135" i="8"/>
  <c r="A1136" i="8"/>
  <c r="A1137" i="8"/>
  <c r="A1138" i="8"/>
  <c r="A1139" i="8"/>
  <c r="A1140" i="8"/>
  <c r="A1141" i="8"/>
  <c r="A1142" i="8"/>
  <c r="A1143" i="8"/>
  <c r="A1144" i="8"/>
  <c r="A1145" i="8"/>
  <c r="A1146" i="8"/>
  <c r="A1147" i="8"/>
  <c r="A1148" i="8"/>
  <c r="A1149" i="8"/>
  <c r="A1150" i="8"/>
  <c r="A1151" i="8"/>
  <c r="A1152" i="8"/>
  <c r="A1153" i="8"/>
  <c r="A1154" i="8"/>
  <c r="A1155" i="8"/>
  <c r="A1156" i="8"/>
  <c r="A1157" i="8"/>
  <c r="A1158" i="8"/>
  <c r="A1159" i="8"/>
  <c r="A1160" i="8"/>
  <c r="A1161" i="8"/>
  <c r="A1162" i="8"/>
  <c r="A1163" i="8"/>
  <c r="A1164" i="8"/>
  <c r="A1165" i="8"/>
  <c r="A1166" i="8"/>
  <c r="A1167" i="8"/>
  <c r="A1168" i="8"/>
  <c r="A1169" i="8"/>
  <c r="A1170" i="8"/>
  <c r="A1171" i="8"/>
  <c r="A1172" i="8"/>
  <c r="A1173" i="8"/>
  <c r="A1175" i="8"/>
  <c r="A1176" i="8"/>
  <c r="A1177" i="8"/>
  <c r="A1178" i="8"/>
  <c r="A1179" i="8"/>
  <c r="A1180" i="8"/>
  <c r="A1181" i="8"/>
  <c r="A1182" i="8"/>
  <c r="A1183" i="8"/>
  <c r="A1184" i="8"/>
  <c r="A1185" i="8"/>
  <c r="A1186" i="8"/>
  <c r="A1187" i="8"/>
  <c r="A1188" i="8"/>
  <c r="A1189" i="8"/>
  <c r="A1190" i="8"/>
  <c r="A1191" i="8"/>
  <c r="A1192" i="8"/>
  <c r="A1193" i="8"/>
  <c r="A1194" i="8"/>
  <c r="A1195" i="8"/>
  <c r="A1196" i="8"/>
  <c r="A1197" i="8"/>
  <c r="A1198" i="8"/>
  <c r="A1199" i="8"/>
  <c r="A1200" i="8"/>
  <c r="A1201" i="8"/>
  <c r="A1202" i="8"/>
  <c r="A1203" i="8"/>
  <c r="A1204" i="8"/>
  <c r="A1205" i="8"/>
  <c r="A1206" i="8"/>
  <c r="A1207" i="8"/>
  <c r="A1208" i="8"/>
  <c r="A1209" i="8"/>
  <c r="A1210" i="8"/>
  <c r="A1211" i="8"/>
  <c r="A1212" i="8"/>
  <c r="A1213" i="8"/>
  <c r="A1214" i="8"/>
  <c r="A1215" i="8"/>
  <c r="A1216" i="8"/>
  <c r="A1217" i="8"/>
  <c r="A1218" i="8"/>
  <c r="A1219" i="8"/>
  <c r="A1220" i="8"/>
  <c r="A1221" i="8"/>
  <c r="A1222" i="8"/>
  <c r="A1223" i="8"/>
  <c r="A1224" i="8"/>
  <c r="A1225" i="8"/>
  <c r="A1226" i="8"/>
  <c r="A1227" i="8"/>
  <c r="A1228" i="8"/>
  <c r="A1229" i="8"/>
  <c r="A1230" i="8"/>
  <c r="A1231" i="8"/>
  <c r="A1232" i="8"/>
  <c r="A1233" i="8"/>
  <c r="A1234" i="8"/>
  <c r="A1235" i="8"/>
  <c r="A1236" i="8"/>
  <c r="A1237" i="8"/>
  <c r="A1239" i="8"/>
  <c r="A1240" i="8"/>
  <c r="A1241" i="8"/>
  <c r="A1242" i="8"/>
  <c r="A1243" i="8"/>
  <c r="A1244" i="8"/>
  <c r="A1245" i="8"/>
  <c r="A1246" i="8"/>
  <c r="A1247" i="8"/>
  <c r="A1248" i="8"/>
  <c r="A1249" i="8"/>
  <c r="A1250" i="8"/>
  <c r="A1251" i="8"/>
  <c r="A1252" i="8"/>
  <c r="A1253" i="8"/>
  <c r="A1254" i="8"/>
  <c r="A1255" i="8"/>
  <c r="A1256" i="8"/>
  <c r="A1257" i="8"/>
  <c r="A1258" i="8"/>
  <c r="A1259" i="8"/>
  <c r="A1260" i="8"/>
  <c r="A1261" i="8"/>
  <c r="A1262" i="8"/>
  <c r="A1263" i="8"/>
  <c r="A1264" i="8"/>
  <c r="A1265" i="8"/>
  <c r="A1266" i="8"/>
  <c r="A1267" i="8"/>
  <c r="A1268" i="8"/>
  <c r="A1269" i="8"/>
  <c r="A1270" i="8"/>
  <c r="A1271" i="8"/>
  <c r="A1272" i="8"/>
  <c r="A1273" i="8"/>
  <c r="A1274" i="8"/>
  <c r="A1275" i="8"/>
  <c r="A1276" i="8"/>
  <c r="A1277" i="8"/>
  <c r="A1278" i="8"/>
  <c r="A1279" i="8"/>
  <c r="A1280" i="8"/>
  <c r="A1281" i="8"/>
  <c r="A1282" i="8"/>
  <c r="A1283" i="8"/>
  <c r="A1284" i="8"/>
  <c r="A1285" i="8"/>
  <c r="A1286" i="8"/>
  <c r="A1287" i="8"/>
  <c r="A1288" i="8"/>
  <c r="A1289" i="8"/>
  <c r="A1290" i="8"/>
  <c r="A1291" i="8"/>
  <c r="A1292" i="8"/>
  <c r="A1293" i="8"/>
  <c r="A1294" i="8"/>
  <c r="A1295" i="8"/>
  <c r="A1296" i="8"/>
  <c r="A1297" i="8"/>
  <c r="A1298" i="8"/>
  <c r="A1299" i="8"/>
  <c r="A1300" i="8"/>
  <c r="A1301" i="8"/>
  <c r="A1303" i="8"/>
  <c r="A1304" i="8"/>
  <c r="A1305" i="8"/>
  <c r="A1306" i="8"/>
  <c r="A1307" i="8"/>
  <c r="A1308" i="8"/>
  <c r="A1309" i="8"/>
  <c r="A1310" i="8"/>
  <c r="A1311" i="8"/>
  <c r="A1312" i="8"/>
  <c r="A1313" i="8"/>
  <c r="A1314" i="8"/>
  <c r="A1315" i="8"/>
  <c r="A1316" i="8"/>
  <c r="A1317" i="8"/>
  <c r="A1318" i="8"/>
  <c r="A1319" i="8"/>
  <c r="A1320" i="8"/>
  <c r="A1321" i="8"/>
  <c r="A1322" i="8"/>
  <c r="A1323" i="8"/>
  <c r="A1324" i="8"/>
  <c r="A1325" i="8"/>
  <c r="A1326" i="8"/>
  <c r="A1327" i="8"/>
  <c r="A1328" i="8"/>
  <c r="A1329" i="8"/>
  <c r="A1330" i="8"/>
  <c r="A1331" i="8"/>
  <c r="A1332" i="8"/>
  <c r="A1333" i="8"/>
  <c r="A1334" i="8"/>
  <c r="A1335" i="8"/>
  <c r="A1336" i="8"/>
  <c r="A1337" i="8"/>
  <c r="A1338" i="8"/>
  <c r="A1339" i="8"/>
  <c r="A1340" i="8"/>
  <c r="A1341" i="8"/>
  <c r="A1342" i="8"/>
  <c r="A1343" i="8"/>
  <c r="A1344" i="8"/>
  <c r="A1345" i="8"/>
  <c r="A1346" i="8"/>
  <c r="A1347" i="8"/>
  <c r="A1348" i="8"/>
  <c r="A1349" i="8"/>
  <c r="A1350" i="8"/>
  <c r="A1351" i="8"/>
  <c r="A1352" i="8"/>
  <c r="A1353" i="8"/>
  <c r="A1354" i="8"/>
  <c r="A1355" i="8"/>
  <c r="A1356" i="8"/>
  <c r="A1357" i="8"/>
  <c r="A1358" i="8"/>
  <c r="A1359" i="8"/>
  <c r="A1360" i="8"/>
  <c r="A1361" i="8"/>
  <c r="A1362" i="8"/>
  <c r="A1363" i="8"/>
  <c r="A1364" i="8"/>
  <c r="A1365" i="8"/>
  <c r="A1367" i="8"/>
  <c r="A1368" i="8"/>
  <c r="A1369" i="8"/>
  <c r="A1370" i="8"/>
  <c r="A1371" i="8"/>
  <c r="A1372" i="8"/>
  <c r="A1373" i="8"/>
  <c r="A1374" i="8"/>
  <c r="A1375" i="8"/>
  <c r="A1376" i="8"/>
  <c r="A1377" i="8"/>
  <c r="A1378" i="8"/>
  <c r="A1379" i="8"/>
  <c r="A1380" i="8"/>
  <c r="A1381" i="8"/>
  <c r="A1382" i="8"/>
  <c r="A1383" i="8"/>
  <c r="A1384" i="8"/>
  <c r="A1385" i="8"/>
  <c r="A1386" i="8"/>
  <c r="A1387" i="8"/>
  <c r="A1388" i="8"/>
  <c r="A1389" i="8"/>
  <c r="A1390" i="8"/>
  <c r="A1391" i="8"/>
  <c r="A1392" i="8"/>
  <c r="A1393" i="8"/>
  <c r="A1394" i="8"/>
  <c r="A1395" i="8"/>
  <c r="A1396" i="8"/>
  <c r="A1397" i="8"/>
  <c r="A1398" i="8"/>
  <c r="A1399" i="8"/>
  <c r="A1400" i="8"/>
  <c r="A1401" i="8"/>
  <c r="A1402" i="8"/>
  <c r="A1403" i="8"/>
  <c r="A1404" i="8"/>
  <c r="A1405" i="8"/>
  <c r="A1406" i="8"/>
  <c r="A1407" i="8"/>
  <c r="A1408" i="8"/>
  <c r="A1409" i="8"/>
  <c r="A1410" i="8"/>
  <c r="A1411" i="8"/>
  <c r="A1412" i="8"/>
  <c r="A1413" i="8"/>
  <c r="A1414" i="8"/>
  <c r="A1415" i="8"/>
  <c r="A1416" i="8"/>
  <c r="A1417" i="8"/>
  <c r="A1418" i="8"/>
  <c r="A1419" i="8"/>
  <c r="A1420" i="8"/>
  <c r="A1421" i="8"/>
  <c r="A1422" i="8"/>
  <c r="A1423" i="8"/>
  <c r="A1424" i="8"/>
  <c r="A1425" i="8"/>
  <c r="A1426" i="8"/>
  <c r="A1427" i="8"/>
  <c r="A1428" i="8"/>
  <c r="A1429" i="8"/>
  <c r="A1431" i="8"/>
  <c r="A1432" i="8"/>
  <c r="A1433" i="8"/>
  <c r="A1434" i="8"/>
  <c r="A1435" i="8"/>
  <c r="A1436" i="8"/>
  <c r="A1437" i="8"/>
  <c r="A1438" i="8"/>
  <c r="A1439" i="8"/>
  <c r="A1440" i="8"/>
  <c r="A1441" i="8"/>
  <c r="A1442" i="8"/>
  <c r="A1443" i="8"/>
  <c r="A1444" i="8"/>
  <c r="A1445" i="8"/>
  <c r="A1446" i="8"/>
  <c r="A1447" i="8"/>
  <c r="A1448" i="8"/>
  <c r="A1449" i="8"/>
  <c r="A1450" i="8"/>
  <c r="A1451" i="8"/>
  <c r="A1452" i="8"/>
  <c r="A1453" i="8"/>
  <c r="A1454" i="8"/>
  <c r="A1455" i="8"/>
  <c r="A1456" i="8"/>
  <c r="A1457" i="8"/>
  <c r="A1458" i="8"/>
  <c r="A1459" i="8"/>
  <c r="A1460" i="8"/>
  <c r="A1461" i="8"/>
  <c r="A1462" i="8"/>
  <c r="A1463" i="8"/>
  <c r="A1464" i="8"/>
  <c r="A1465" i="8"/>
  <c r="A1466" i="8"/>
  <c r="A1467" i="8"/>
  <c r="A1468" i="8"/>
  <c r="A1469" i="8"/>
  <c r="A1470" i="8"/>
  <c r="A1471" i="8"/>
  <c r="A1472" i="8"/>
  <c r="A1473" i="8"/>
  <c r="A1474" i="8"/>
  <c r="A1475" i="8"/>
  <c r="A1476" i="8"/>
  <c r="A1477" i="8"/>
  <c r="A1478" i="8"/>
  <c r="A1479" i="8"/>
  <c r="A1480" i="8"/>
  <c r="A1481" i="8"/>
  <c r="A1482" i="8"/>
  <c r="A1483" i="8"/>
  <c r="A1484" i="8"/>
  <c r="A1485" i="8"/>
  <c r="A1486" i="8"/>
  <c r="A1487" i="8"/>
  <c r="A1488" i="8"/>
  <c r="A1489" i="8"/>
  <c r="A1490" i="8"/>
  <c r="A1491" i="8"/>
  <c r="A1492" i="8"/>
  <c r="A1493" i="8"/>
  <c r="A1495" i="8"/>
  <c r="A1496" i="8"/>
  <c r="A1497" i="8"/>
  <c r="A1498" i="8"/>
  <c r="A1499" i="8"/>
  <c r="A1500" i="8"/>
  <c r="A1501" i="8"/>
  <c r="A1502" i="8"/>
  <c r="A1503" i="8"/>
  <c r="A1504" i="8"/>
  <c r="A1505" i="8"/>
  <c r="A1506" i="8"/>
  <c r="A1507" i="8"/>
  <c r="A1508" i="8"/>
  <c r="A1509" i="8"/>
  <c r="A1510" i="8"/>
  <c r="A1511" i="8"/>
  <c r="A1512" i="8"/>
  <c r="A1513" i="8"/>
  <c r="A1514" i="8"/>
  <c r="A1515" i="8"/>
  <c r="A1516" i="8"/>
  <c r="A1517" i="8"/>
  <c r="A1518" i="8"/>
  <c r="A1519" i="8"/>
  <c r="A1520" i="8"/>
  <c r="A1521" i="8"/>
  <c r="A1522" i="8"/>
  <c r="A1523" i="8"/>
  <c r="A1524" i="8"/>
  <c r="A1525" i="8"/>
  <c r="A1526" i="8"/>
  <c r="A1527" i="8"/>
  <c r="A1528" i="8"/>
  <c r="A1529" i="8"/>
  <c r="A1530" i="8"/>
  <c r="A1531" i="8"/>
  <c r="A1532" i="8"/>
  <c r="A1533" i="8"/>
  <c r="A1534" i="8"/>
  <c r="A1535" i="8"/>
  <c r="A1536" i="8"/>
  <c r="A1537" i="8"/>
  <c r="A1538" i="8"/>
  <c r="A1539" i="8"/>
  <c r="A1540" i="8"/>
  <c r="A1541" i="8"/>
  <c r="A1542" i="8"/>
  <c r="A1543" i="8"/>
  <c r="A1544" i="8"/>
  <c r="A1545" i="8"/>
  <c r="A1546" i="8"/>
  <c r="A1547" i="8"/>
  <c r="A1548" i="8"/>
  <c r="A1549" i="8"/>
  <c r="A1550" i="8"/>
  <c r="A1551" i="8"/>
  <c r="A1552" i="8"/>
  <c r="A1553" i="8"/>
  <c r="A1554" i="8"/>
  <c r="A1555" i="8"/>
  <c r="A1556" i="8"/>
  <c r="A1557" i="8"/>
  <c r="A1558" i="8"/>
  <c r="A1559" i="8"/>
  <c r="A1560" i="8"/>
  <c r="A1561" i="8"/>
  <c r="A1562" i="8"/>
  <c r="A1563" i="8"/>
  <c r="A1564" i="8"/>
  <c r="A1565" i="8"/>
  <c r="A1566" i="8"/>
  <c r="A1567" i="8"/>
  <c r="A1568" i="8"/>
  <c r="A1569" i="8"/>
  <c r="A1570" i="8"/>
  <c r="A1571" i="8"/>
  <c r="A1572" i="8"/>
  <c r="A1573" i="8"/>
  <c r="A1574" i="8"/>
  <c r="A1575" i="8"/>
  <c r="A1576" i="8"/>
  <c r="A1577" i="8"/>
  <c r="A1578" i="8"/>
  <c r="A1579" i="8"/>
  <c r="A1580" i="8"/>
  <c r="A1581" i="8"/>
  <c r="A1582" i="8"/>
  <c r="A1583" i="8"/>
  <c r="A1584" i="8"/>
  <c r="A1585" i="8"/>
  <c r="A1586" i="8"/>
  <c r="A1587" i="8"/>
  <c r="A1588" i="8"/>
  <c r="A1589" i="8"/>
  <c r="A1590" i="8"/>
  <c r="A1591" i="8"/>
  <c r="A1592" i="8"/>
  <c r="A1593" i="8"/>
  <c r="A1594" i="8"/>
  <c r="A1595" i="8"/>
  <c r="A1596" i="8"/>
  <c r="A1597" i="8"/>
  <c r="A1598" i="8"/>
  <c r="A1599" i="8"/>
  <c r="A1600" i="8"/>
  <c r="A1601" i="8"/>
  <c r="A1602" i="8"/>
  <c r="A1603" i="8"/>
  <c r="A1604" i="8"/>
  <c r="A1605" i="8"/>
  <c r="A1606" i="8"/>
  <c r="A1607" i="8"/>
  <c r="A1608" i="8"/>
  <c r="A1609" i="8"/>
  <c r="A1610" i="8"/>
  <c r="A1611" i="8"/>
  <c r="A1612" i="8"/>
  <c r="A1613" i="8"/>
  <c r="A1614" i="8"/>
  <c r="A1615" i="8"/>
  <c r="A1616" i="8"/>
  <c r="A1617" i="8"/>
  <c r="A1619" i="8"/>
  <c r="A1620" i="8"/>
  <c r="A1621" i="8"/>
  <c r="A1622" i="8"/>
  <c r="A1623" i="8"/>
  <c r="A1624" i="8"/>
  <c r="A1625" i="8"/>
  <c r="A1626" i="8"/>
  <c r="A1627" i="8"/>
  <c r="A1628" i="8"/>
  <c r="A1629" i="8"/>
  <c r="A1630" i="8"/>
  <c r="A1631" i="8"/>
  <c r="A1632" i="8"/>
  <c r="A1633" i="8"/>
  <c r="A1634" i="8"/>
  <c r="A1635" i="8"/>
  <c r="A1636" i="8"/>
  <c r="A1637" i="8"/>
  <c r="A1638" i="8"/>
  <c r="A1639" i="8"/>
  <c r="A1640" i="8"/>
  <c r="A1641" i="8"/>
  <c r="A1642" i="8"/>
  <c r="A1643" i="8"/>
  <c r="A1644" i="8"/>
  <c r="A1645" i="8"/>
  <c r="A1646" i="8"/>
  <c r="A1647" i="8"/>
  <c r="A1648" i="8"/>
  <c r="A1649" i="8"/>
  <c r="A1650" i="8"/>
  <c r="A1651" i="8"/>
  <c r="A1652" i="8"/>
  <c r="A1653" i="8"/>
  <c r="A1654" i="8"/>
  <c r="A1655" i="8"/>
  <c r="A1656" i="8"/>
  <c r="A1657" i="8"/>
  <c r="A1658" i="8"/>
  <c r="A1659" i="8"/>
  <c r="A1660" i="8"/>
  <c r="A1661" i="8"/>
  <c r="A1662" i="8"/>
  <c r="A1663" i="8"/>
  <c r="A1664" i="8"/>
  <c r="A1665" i="8"/>
  <c r="A1666" i="8"/>
  <c r="A1667" i="8"/>
  <c r="A1668" i="8"/>
  <c r="A1669" i="8"/>
  <c r="A1670" i="8"/>
  <c r="A1671" i="8"/>
  <c r="A1672" i="8"/>
  <c r="A1673" i="8"/>
  <c r="A1674" i="8"/>
  <c r="A1675" i="8"/>
  <c r="A1676" i="8"/>
  <c r="A1677" i="8"/>
  <c r="A1678" i="8"/>
  <c r="A1679" i="8"/>
  <c r="A1680" i="8"/>
  <c r="A1681" i="8"/>
  <c r="A1682" i="8"/>
  <c r="A1683" i="8"/>
  <c r="A1684" i="8"/>
  <c r="A1685" i="8"/>
  <c r="A1686" i="8"/>
  <c r="A1687" i="8"/>
  <c r="A1688" i="8"/>
  <c r="A1689" i="8"/>
  <c r="A1690" i="8"/>
  <c r="A1691" i="8"/>
  <c r="A1692" i="8"/>
  <c r="A1693" i="8"/>
  <c r="A1694" i="8"/>
  <c r="A1695" i="8"/>
  <c r="A1696" i="8"/>
  <c r="A1697" i="8"/>
  <c r="A1698" i="8"/>
  <c r="A1699" i="8"/>
  <c r="A1700" i="8"/>
  <c r="A1701" i="8"/>
  <c r="A1702" i="8"/>
  <c r="A1703" i="8"/>
  <c r="A1704" i="8"/>
  <c r="A1705" i="8"/>
  <c r="A1706" i="8"/>
  <c r="A1707" i="8"/>
  <c r="A1708" i="8"/>
  <c r="A1709" i="8"/>
  <c r="A1710" i="8"/>
  <c r="A1711" i="8"/>
  <c r="A1712" i="8"/>
  <c r="A1713" i="8"/>
  <c r="A1714" i="8"/>
  <c r="A1715" i="8"/>
  <c r="A1716" i="8"/>
  <c r="A1717" i="8"/>
  <c r="A1718" i="8"/>
  <c r="A1719" i="8"/>
  <c r="A1720" i="8"/>
  <c r="A1721" i="8"/>
  <c r="A1722" i="8"/>
  <c r="A1723" i="8"/>
  <c r="A1724" i="8"/>
  <c r="A1725" i="8"/>
  <c r="A1726" i="8"/>
  <c r="A1727" i="8"/>
  <c r="A1728" i="8"/>
  <c r="A1729" i="8"/>
  <c r="A1730" i="8"/>
  <c r="A1731" i="8"/>
  <c r="A1732" i="8"/>
  <c r="A1733" i="8"/>
  <c r="A1734" i="8"/>
  <c r="A1735" i="8"/>
  <c r="A1736" i="8"/>
  <c r="A1737" i="8"/>
  <c r="A1738" i="8"/>
  <c r="A1739" i="8"/>
  <c r="A1740" i="8"/>
  <c r="A1741" i="8"/>
  <c r="A1742" i="8"/>
  <c r="A1743" i="8"/>
  <c r="A1744" i="8"/>
  <c r="A1745" i="8"/>
  <c r="A1746" i="8"/>
  <c r="A1747" i="8"/>
  <c r="A1748" i="8"/>
  <c r="A1749" i="8"/>
  <c r="A1750" i="8"/>
  <c r="A1751" i="8"/>
  <c r="A1752" i="8"/>
  <c r="A1753" i="8"/>
  <c r="A1754" i="8"/>
  <c r="A1755" i="8"/>
  <c r="A1756" i="8"/>
  <c r="A1757" i="8"/>
  <c r="A1758" i="8"/>
  <c r="A1759" i="8"/>
  <c r="A1760" i="8"/>
  <c r="A1761" i="8"/>
  <c r="A1762" i="8"/>
  <c r="A1763" i="8"/>
  <c r="A1764" i="8"/>
  <c r="A1765" i="8"/>
  <c r="A1766" i="8"/>
  <c r="A1767" i="8"/>
  <c r="A1768" i="8"/>
  <c r="A1769" i="8"/>
  <c r="A1770" i="8"/>
  <c r="A1771" i="8"/>
  <c r="A1772" i="8"/>
  <c r="A1773" i="8"/>
  <c r="A1774" i="8"/>
  <c r="A1775" i="8"/>
  <c r="A1776" i="8"/>
  <c r="A1777" i="8"/>
  <c r="A1778" i="8"/>
  <c r="A1779" i="8"/>
  <c r="A1780" i="8"/>
  <c r="A1781" i="8"/>
  <c r="A1782" i="8"/>
  <c r="A1783" i="8"/>
  <c r="A1784" i="8"/>
  <c r="A1785" i="8"/>
  <c r="A1786" i="8"/>
  <c r="A1787" i="8"/>
  <c r="A1788" i="8"/>
  <c r="A1789" i="8"/>
  <c r="A1790" i="8"/>
  <c r="A1791" i="8"/>
  <c r="A1792" i="8"/>
  <c r="A1793" i="8"/>
  <c r="A1794" i="8"/>
  <c r="A1795" i="8"/>
  <c r="A1796" i="8"/>
  <c r="A1797" i="8"/>
  <c r="A1798" i="8"/>
  <c r="A1799" i="8"/>
  <c r="A1800" i="8"/>
  <c r="A1801" i="8"/>
  <c r="A1802" i="8"/>
  <c r="A1803" i="8"/>
  <c r="A1804" i="8"/>
  <c r="A1805" i="8"/>
  <c r="A1806" i="8"/>
  <c r="A1807" i="8"/>
  <c r="A1808" i="8"/>
  <c r="A1809" i="8"/>
  <c r="A1810" i="8"/>
  <c r="A1811" i="8"/>
  <c r="A1812" i="8"/>
  <c r="A1813" i="8"/>
  <c r="A1814" i="8"/>
  <c r="A1815" i="8"/>
  <c r="A1816" i="8"/>
  <c r="A1817" i="8"/>
  <c r="A1818" i="8"/>
  <c r="A1819" i="8"/>
  <c r="A1820" i="8"/>
  <c r="A1821" i="8"/>
  <c r="A1822" i="8"/>
  <c r="A1823" i="8"/>
  <c r="A1824" i="8"/>
  <c r="A1825" i="8"/>
  <c r="A1826" i="8"/>
  <c r="A1827" i="8"/>
  <c r="A1828" i="8"/>
  <c r="A1829" i="8"/>
  <c r="A1830" i="8"/>
  <c r="A1831" i="8"/>
  <c r="A1832" i="8"/>
  <c r="A1833" i="8"/>
  <c r="A1834" i="8"/>
  <c r="A1835" i="8"/>
  <c r="A1836" i="8"/>
  <c r="A1837" i="8"/>
  <c r="A1838" i="8"/>
  <c r="A1839" i="8"/>
  <c r="A1840" i="8"/>
  <c r="A1841" i="8"/>
  <c r="A1842" i="8"/>
  <c r="A1843" i="8"/>
  <c r="A1844" i="8"/>
  <c r="A1845" i="8"/>
  <c r="A1846" i="8"/>
  <c r="A1847" i="8"/>
  <c r="A1848" i="8"/>
  <c r="A1849" i="8"/>
  <c r="A1850" i="8"/>
  <c r="A1851" i="8"/>
  <c r="A1852" i="8"/>
  <c r="A1853" i="8"/>
  <c r="A1854" i="8"/>
  <c r="A1855" i="8"/>
  <c r="A1856" i="8"/>
  <c r="A1857" i="8"/>
  <c r="A1858" i="8"/>
  <c r="A1859" i="8"/>
  <c r="A1860" i="8"/>
  <c r="A1861" i="8"/>
  <c r="A1862" i="8"/>
  <c r="A1863" i="8"/>
  <c r="A1864" i="8"/>
  <c r="A1865" i="8"/>
  <c r="A1866" i="8"/>
  <c r="A1867" i="8"/>
  <c r="A1868" i="8"/>
  <c r="A1869" i="8"/>
  <c r="A1870" i="8"/>
  <c r="A1871" i="8"/>
  <c r="A1872" i="8"/>
  <c r="A1873" i="8"/>
  <c r="A1874" i="8"/>
  <c r="A1875" i="8"/>
  <c r="A1876" i="8"/>
  <c r="A1877" i="8"/>
  <c r="A1878" i="8"/>
  <c r="A1879" i="8"/>
  <c r="A1880" i="8"/>
  <c r="A1881" i="8"/>
  <c r="A1882" i="8"/>
  <c r="A1883" i="8"/>
  <c r="A1884" i="8"/>
  <c r="A1885" i="8"/>
  <c r="A1886" i="8"/>
  <c r="A1887" i="8"/>
  <c r="A1888" i="8"/>
  <c r="A1889" i="8"/>
  <c r="A1890" i="8"/>
  <c r="A1891" i="8"/>
  <c r="A1892" i="8"/>
  <c r="A1893" i="8"/>
  <c r="A1894" i="8"/>
  <c r="A1895" i="8"/>
  <c r="A1896" i="8"/>
  <c r="A1897" i="8"/>
  <c r="A1898" i="8"/>
  <c r="A1899" i="8"/>
  <c r="A1900" i="8"/>
  <c r="A1901" i="8"/>
  <c r="A1902" i="8"/>
  <c r="A1903" i="8"/>
  <c r="A1904" i="8"/>
  <c r="A1905" i="8"/>
  <c r="A1906" i="8"/>
  <c r="A1907" i="8"/>
  <c r="A1908" i="8"/>
  <c r="A1909" i="8"/>
  <c r="A1910" i="8"/>
  <c r="A1911" i="8"/>
  <c r="A1912" i="8"/>
  <c r="A1913" i="8"/>
  <c r="A1914" i="8"/>
  <c r="A1915" i="8"/>
  <c r="A1916" i="8"/>
  <c r="A1917" i="8"/>
  <c r="A1918" i="8"/>
  <c r="A1919" i="8"/>
  <c r="A1920" i="8"/>
  <c r="A1921" i="8"/>
  <c r="A1922" i="8"/>
  <c r="A1923" i="8"/>
  <c r="A1924" i="8"/>
  <c r="A1925" i="8"/>
  <c r="A1926" i="8"/>
  <c r="A1927" i="8"/>
  <c r="A1928" i="8"/>
  <c r="A1929" i="8"/>
  <c r="A1930" i="8"/>
  <c r="A1931" i="8"/>
  <c r="A1932" i="8"/>
  <c r="A1933" i="8"/>
  <c r="A1934" i="8"/>
  <c r="A1935" i="8"/>
  <c r="A1936" i="8"/>
  <c r="A1937" i="8"/>
  <c r="A1938" i="8"/>
  <c r="A1939" i="8"/>
  <c r="A1940" i="8"/>
  <c r="A1941" i="8"/>
  <c r="A1942" i="8"/>
  <c r="A1943" i="8"/>
  <c r="A1944" i="8"/>
  <c r="A1945" i="8"/>
  <c r="A1946" i="8"/>
  <c r="A1947" i="8"/>
  <c r="A1948" i="8"/>
  <c r="A1949" i="8"/>
  <c r="A1950" i="8"/>
  <c r="A1951" i="8"/>
  <c r="A1952" i="8"/>
  <c r="A1953" i="8"/>
  <c r="A1954" i="8"/>
  <c r="A1955" i="8"/>
  <c r="A1956" i="8"/>
  <c r="A1957" i="8"/>
  <c r="A1958" i="8"/>
  <c r="A1959" i="8"/>
  <c r="A1960" i="8"/>
  <c r="A1961" i="8"/>
  <c r="A1962" i="8"/>
  <c r="A1963" i="8"/>
  <c r="A1964" i="8"/>
  <c r="A1965" i="8"/>
  <c r="A1966" i="8"/>
  <c r="A1967" i="8"/>
  <c r="A1968" i="8"/>
  <c r="A1969" i="8"/>
  <c r="A1970" i="8"/>
  <c r="A1971" i="8"/>
  <c r="A1972" i="8"/>
  <c r="A1973" i="8"/>
  <c r="A1974" i="8"/>
  <c r="A1975" i="8"/>
  <c r="A1976" i="8"/>
  <c r="A1977" i="8"/>
  <c r="A1978" i="8"/>
  <c r="A1979" i="8"/>
  <c r="A1980" i="8"/>
  <c r="A1981" i="8"/>
  <c r="A1982" i="8"/>
  <c r="A1983" i="8"/>
  <c r="A1984" i="8"/>
  <c r="A1985" i="8"/>
  <c r="A1986" i="8"/>
  <c r="A1987" i="8"/>
  <c r="A1988" i="8"/>
  <c r="A1989" i="8"/>
  <c r="A1990" i="8"/>
  <c r="A1991" i="8"/>
  <c r="A1992" i="8"/>
  <c r="A1993" i="8"/>
  <c r="A1994" i="8"/>
  <c r="A1995" i="8"/>
  <c r="A1996" i="8"/>
  <c r="A1997" i="8"/>
  <c r="A1998" i="8"/>
  <c r="A1999" i="8"/>
  <c r="A2000" i="8"/>
  <c r="A2001" i="8"/>
  <c r="A2002" i="8"/>
  <c r="A2003" i="8"/>
  <c r="A2004" i="8"/>
  <c r="A2005" i="8"/>
  <c r="A2006" i="8"/>
  <c r="A2007" i="8"/>
  <c r="A2008" i="8"/>
  <c r="A2009" i="8"/>
  <c r="A2010" i="8"/>
  <c r="A2011" i="8"/>
</calcChain>
</file>

<file path=xl/sharedStrings.xml><?xml version="1.0" encoding="utf-8"?>
<sst xmlns="http://schemas.openxmlformats.org/spreadsheetml/2006/main" count="12727" uniqueCount="5276">
  <si>
    <t>Obsolete Items</t>
  </si>
  <si>
    <t>Part Number</t>
  </si>
  <si>
    <t>Description</t>
  </si>
  <si>
    <t>Product Line</t>
  </si>
  <si>
    <t>Obsolete Date</t>
  </si>
  <si>
    <t xml:space="preserve"> </t>
  </si>
  <si>
    <t>44056-15</t>
  </si>
  <si>
    <t>ADVANCED COORDINATE MONITOR</t>
  </si>
  <si>
    <t>INF ENT SERIES</t>
  </si>
  <si>
    <t>572202220</t>
  </si>
  <si>
    <t>RMT - 602, Mono Directional Remote Target (600/5600/ATS)</t>
  </si>
  <si>
    <t>TTST RMT</t>
  </si>
  <si>
    <t>58005009</t>
  </si>
  <si>
    <t>Assy,Ext_Battery_Unit,NiMH,12V,7.0Ah</t>
  </si>
  <si>
    <t>TTST BATTERIES</t>
  </si>
  <si>
    <t>62546</t>
  </si>
  <si>
    <t>OBSO PWR SUP,60W,18V,3.4A,100-240VAC</t>
  </si>
  <si>
    <t>GPS BATTERIES &amp; POWER SUPPLIES</t>
  </si>
  <si>
    <t>6703-10-OGC</t>
  </si>
  <si>
    <t>SCANNER SPHERE,100MM W/MAGNET</t>
  </si>
  <si>
    <t>PPP HARDWARE</t>
  </si>
  <si>
    <t>69732-00</t>
  </si>
  <si>
    <t>Trimble Tablet Accessory SUR - 12V Vehicle Charger Kit (11-16VDC)</t>
  </si>
  <si>
    <t>TRIMBLE TABLET SURVEY</t>
  </si>
  <si>
    <t>69738-00</t>
  </si>
  <si>
    <t>Trimble Tablet Accessory SUR - Screen Protectors, Ultra Clear (Package of 2)</t>
  </si>
  <si>
    <t>89855-00</t>
  </si>
  <si>
    <t>Trimble R10 Accessory - UHF Radio Antenna with SMA Connector (900 MHz, 0 dB)</t>
  </si>
  <si>
    <t>R10 SERIES</t>
  </si>
  <si>
    <t>96664-64</t>
  </si>
  <si>
    <t>FRU - Receiver R6 Model 4 w/ -64 Radio</t>
  </si>
  <si>
    <t>R6 SERIES</t>
  </si>
  <si>
    <t>96813-11</t>
  </si>
  <si>
    <t>T4D - 1 Total Station node</t>
  </si>
  <si>
    <t>MON - OFFICE SW</t>
  </si>
  <si>
    <t>FOR-01-SX10-02</t>
  </si>
  <si>
    <t>Trimble SX10 Forensic Package</t>
  </si>
  <si>
    <t>FORENSICS HDW</t>
  </si>
  <si>
    <t>FOR-02-0205</t>
  </si>
  <si>
    <t>Trimble T10 Radio and Trimble Forensics Capture (AMERICAS)</t>
  </si>
  <si>
    <t>FOR-02-0211</t>
  </si>
  <si>
    <t>Trimble T10 with Radio and Trimble Forensics Capture W/ X7 Module (AMERICAS)</t>
  </si>
  <si>
    <t>FOR-02-0215</t>
  </si>
  <si>
    <t>Trimble T10 Radio and Trimble Forensics Capture (INTERNATIONAL)</t>
  </si>
  <si>
    <t>FOR-02-0216</t>
  </si>
  <si>
    <t>Trimble T10 2.4GHz Radio and Trimble Forensics Capture W/ X7 Module (INTERNATIONAL)</t>
  </si>
  <si>
    <t>FOR-02-T10</t>
  </si>
  <si>
    <t>Trimble T10 Tablet, Wi-Fi (Americas), 2.4ghz  w/Trimble Forensics</t>
  </si>
  <si>
    <t>FOR-03-ADV-01</t>
  </si>
  <si>
    <t>Trimble Forensics Reveal Advanced with Dongle License</t>
  </si>
  <si>
    <t>FORENSICS SW</t>
  </si>
  <si>
    <t>FOR-03-ADVLSM-01</t>
  </si>
  <si>
    <t>Trimble Forensics Reveal Advanced with Laser Scan Module (Dongle)</t>
  </si>
  <si>
    <t>FOR-03-ADVLSM-02</t>
  </si>
  <si>
    <t>Trimble Forensics Reveal Advanced with Laser Scan Module (Network)</t>
  </si>
  <si>
    <t>FOR-03-STD-01</t>
  </si>
  <si>
    <t>Trimble Forensics Reveal Standard with Dongle License</t>
  </si>
  <si>
    <t>LM0002-00-50</t>
  </si>
  <si>
    <t>POS LV AP OEM GNSS-Inertial Board Sets, Board Trimble AP20-C OEM Boardset with IMU-42, BD982 GNSS</t>
  </si>
  <si>
    <t>MX2 SERIES</t>
  </si>
  <si>
    <t>LM0050-00-10</t>
  </si>
  <si>
    <t>Trimble MX2 Dual Head - Extended Warranty 1 year</t>
  </si>
  <si>
    <t>MX2 SERIES MAINTENANCE</t>
  </si>
  <si>
    <t>LM0188-00-00</t>
  </si>
  <si>
    <t>Power Cable (Interface Adaptor Box to Battery)</t>
  </si>
  <si>
    <t>LM0194-00-00</t>
  </si>
  <si>
    <t>Trimble G360 Spherical Camera - Extended Warranty 1 year</t>
  </si>
  <si>
    <t>LM0196-00-00</t>
  </si>
  <si>
    <t>24V 36W AC/DC Power Supply (Multi-Blade Plugs Sold Separately) - Power Supply for G360 Camera</t>
  </si>
  <si>
    <t>R10-102-00-01-P</t>
  </si>
  <si>
    <t>Trimble R10-2, Model 00, single receiver transport case (pre-conf), ROW</t>
  </si>
  <si>
    <t>R8S-101-74-P</t>
  </si>
  <si>
    <t>Trimble R8s, Model 74, single receiver transport case (pre-configured at RFC)</t>
  </si>
  <si>
    <t>TRIMBLE R8S SERIES</t>
  </si>
  <si>
    <t>T000815</t>
  </si>
  <si>
    <t>Imaging - Firewire PCI Express Card (1394b)</t>
  </si>
  <si>
    <t>MX8 SERIES</t>
  </si>
  <si>
    <t>T000831</t>
  </si>
  <si>
    <t>12 Month Maintenance and Support Trident Imaging Hub</t>
  </si>
  <si>
    <t>TRIDENT MAINTENANCE</t>
  </si>
  <si>
    <t>T001061</t>
  </si>
  <si>
    <t>Extended Firmware Warranty POS LC LV 210 v5</t>
  </si>
  <si>
    <t>MX SERIES CONSULTING SERVICES</t>
  </si>
  <si>
    <t>T001161</t>
  </si>
  <si>
    <t>Trimble MX2 Factory Check</t>
  </si>
  <si>
    <t>MX2 SERIES ACCESSORIES</t>
  </si>
  <si>
    <t>T001162</t>
  </si>
  <si>
    <t>Trimble MX2 Factory Check with 360? Camera</t>
  </si>
  <si>
    <t>TBC-ASV-ENT-00-G</t>
  </si>
  <si>
    <t>Trimble Business Center Aerial Survey to Enterprise Upgrade - Annual, Per Seat</t>
  </si>
  <si>
    <t>TRIMBLE BUSINESS CENTER</t>
  </si>
  <si>
    <t>Replaced Items</t>
  </si>
  <si>
    <t>Replaced By Part Number</t>
  </si>
  <si>
    <t>Replaced By Description</t>
  </si>
  <si>
    <t>Replace Date</t>
  </si>
  <si>
    <t>No Items found</t>
  </si>
  <si>
    <t>Bill of Materials (BOM)</t>
  </si>
  <si>
    <t>Package</t>
  </si>
  <si>
    <t>Package Description</t>
  </si>
  <si>
    <t>BOM</t>
  </si>
  <si>
    <t>BOM Description</t>
  </si>
  <si>
    <t>Qty.</t>
  </si>
  <si>
    <t>12179</t>
  </si>
  <si>
    <t>Tribrach - 3 Pin with Optical Plummet</t>
  </si>
  <si>
    <t>1</t>
  </si>
  <si>
    <t>28730034</t>
  </si>
  <si>
    <t>TRIMBLE TX BATTERY KIT</t>
  </si>
  <si>
    <t>23701034</t>
  </si>
  <si>
    <t>BPack,Li-Ion,INDUS,3S3P,10.8V,8700mAHr,140x89x20.1mm</t>
  </si>
  <si>
    <t>4</t>
  </si>
  <si>
    <t>23702034</t>
  </si>
  <si>
    <t>CHARGER FOR BATT. 23701034</t>
  </si>
  <si>
    <t>28731034</t>
  </si>
  <si>
    <t>CASE TRIMBLE TX BATTERY KIT</t>
  </si>
  <si>
    <t>51695</t>
  </si>
  <si>
    <t>Cable - Power, smart charger power cable</t>
  </si>
  <si>
    <t>34106-00</t>
  </si>
  <si>
    <t>Battery - Lead Gel Charging Kit, External with Pouch, 6Ah, 0S/7P/M Cable</t>
  </si>
  <si>
    <t>11017-10</t>
  </si>
  <si>
    <t>AC POWER CORD CABLE RIGHT ANGLE 7 FEET ROHS</t>
  </si>
  <si>
    <t>32364-10</t>
  </si>
  <si>
    <t>Battery - Lead Gel, External, with Plastic Shell &amp; 2.4m Cable, 6Ah, 0S/7P/M Straight Lemo</t>
  </si>
  <si>
    <t>59335-10</t>
  </si>
  <si>
    <t>CHARGER BATT 12V 15AH 90-264AC W/PSE LABEL</t>
  </si>
  <si>
    <t>64450-11</t>
  </si>
  <si>
    <t>TDL 450L Radio Accessory Kit</t>
  </si>
  <si>
    <t>56659</t>
  </si>
  <si>
    <t>Cable - HPB450 / TDL 450L Programming</t>
  </si>
  <si>
    <t>64450-94</t>
  </si>
  <si>
    <t>TDL 450L UHF System Kit - 430-450 MHz, no Battery/Charger</t>
  </si>
  <si>
    <t>51870-30-50</t>
  </si>
  <si>
    <t>Antenna Whip - Unity Gain, 430-450MHZ</t>
  </si>
  <si>
    <t>64450-65</t>
  </si>
  <si>
    <t>FRU - TDL 450L Radio Kit 430-470 MHz UHF Radio; 4W max power output</t>
  </si>
  <si>
    <t>64451-00</t>
  </si>
  <si>
    <t>NMO-to-TNC Adapter Cable (9 ft)</t>
  </si>
  <si>
    <t>64451-10</t>
  </si>
  <si>
    <t>TDL 450L Carrying Case</t>
  </si>
  <si>
    <t>64451-35</t>
  </si>
  <si>
    <t>Antenna Bag</t>
  </si>
  <si>
    <t>64450-96</t>
  </si>
  <si>
    <t>TDL 450L UHF System Kit - 450-470 MHz, no Battery/Charger</t>
  </si>
  <si>
    <t>51870-50-70</t>
  </si>
  <si>
    <t>Antenna Whip - Unity Gain, 450-470MHZ</t>
  </si>
  <si>
    <t>74450-14</t>
  </si>
  <si>
    <t>TDL 450H Field Battery/Charger Kit</t>
  </si>
  <si>
    <t>51862-00</t>
  </si>
  <si>
    <t>Cable - 2.7M, Power for PDL450 / TDL 450L</t>
  </si>
  <si>
    <t>52083</t>
  </si>
  <si>
    <t>Universal Power Adapter Kit for PDL450 / TDL 450L; UK, EU, AUS, N. AMERICA</t>
  </si>
  <si>
    <t>56657-00</t>
  </si>
  <si>
    <t>Battery in Pouch - HPB450</t>
  </si>
  <si>
    <t>74450-26</t>
  </si>
  <si>
    <t>CHARGER,SLA BAT,100-240VAC,7.2</t>
  </si>
  <si>
    <t>74450-30-50</t>
  </si>
  <si>
    <t>TDL 450 5dB Gain Antenna kit with carrying case - 430-450MHz</t>
  </si>
  <si>
    <t>44482-00</t>
  </si>
  <si>
    <t>Rod - TM3 Radio Antenna Mounting Pole Kit, 1.8m</t>
  </si>
  <si>
    <t>51871-30-50</t>
  </si>
  <si>
    <t>ANTENNA WHIP - 5DB, 430-450MHZ PDL450</t>
  </si>
  <si>
    <t>74450-50-70</t>
  </si>
  <si>
    <t>TDL 450 5dB Gain Antenna kit with carrying case - 450-470MHz</t>
  </si>
  <si>
    <t>51871-50-70</t>
  </si>
  <si>
    <t>ANTENNA WHIP - 5DB, 450-470MHZ PDL450</t>
  </si>
  <si>
    <t>AT360</t>
  </si>
  <si>
    <t>Trimble Active Track 360 Target, including 7.4V Li-Ion battery</t>
  </si>
  <si>
    <t>58021045</t>
  </si>
  <si>
    <t>ACTIVE TRACK 360 TARGET</t>
  </si>
  <si>
    <t>C510100</t>
  </si>
  <si>
    <t>Trimble C5 1" Total Station, w/Trimble Access, Optical Plummet</t>
  </si>
  <si>
    <t>HNA41100</t>
  </si>
  <si>
    <t>Trimble C5 1" Total Station w/ OP</t>
  </si>
  <si>
    <t>TA-GENSURV-P</t>
  </si>
  <si>
    <t>Trimble Access - General Survey; Perpetual License</t>
  </si>
  <si>
    <t>C520100</t>
  </si>
  <si>
    <t>Trimble C5 2" Total Station, w/Trimble Access, Optical Plummet</t>
  </si>
  <si>
    <t>HNA41200</t>
  </si>
  <si>
    <t>Trimble C5 2" Total Station w/ OP</t>
  </si>
  <si>
    <t>C520101</t>
  </si>
  <si>
    <t>Trimble C5 2" Total Station, w/Trimble Access, Laser Plummet</t>
  </si>
  <si>
    <t>HNA41203</t>
  </si>
  <si>
    <t>Trimble C5 2" Total Station w/ LP</t>
  </si>
  <si>
    <t>C530100</t>
  </si>
  <si>
    <t>Trimble C5 3" Total Station, w/Trimble Access, Optical Plummet</t>
  </si>
  <si>
    <t>HNA41300</t>
  </si>
  <si>
    <t>Trimble C5 3" Total Station w/ OP</t>
  </si>
  <si>
    <t>C530101</t>
  </si>
  <si>
    <t>Trimble C5 3" Total Station, w/Trimble Access, Laser Plummet</t>
  </si>
  <si>
    <t>HNA41303</t>
  </si>
  <si>
    <t>Trimble C5 3" Total Station w/ LP</t>
  </si>
  <si>
    <t>C550100</t>
  </si>
  <si>
    <t>Trimble C5 5" Total Station, w/Trimble Access, Optical Plummet</t>
  </si>
  <si>
    <t>HNA41500</t>
  </si>
  <si>
    <t>Trimble C5 5" Total Station w/ OP</t>
  </si>
  <si>
    <t>C550101</t>
  </si>
  <si>
    <t>Trimble C5 5" Total Station, w/Trimble Access, Laser Plummet</t>
  </si>
  <si>
    <t>HNA41503</t>
  </si>
  <si>
    <t>Trimble C5 5" Total Station w/ LP</t>
  </si>
  <si>
    <t>FOR-01-0105</t>
  </si>
  <si>
    <t>Trimble Forensics R4sLE GNSS Forensics Kit</t>
  </si>
  <si>
    <t>114083-11</t>
  </si>
  <si>
    <t>R4s LE GNSS Single Receiver Kit</t>
  </si>
  <si>
    <t>FOR-01-0107</t>
  </si>
  <si>
    <t>Forensics BASE R4sLE for Base and Rover GNSS</t>
  </si>
  <si>
    <t>FOR-01-C3-5</t>
  </si>
  <si>
    <t>Trimble C3 Forensic w/ Forensics Capture Software, TDC600, 4G (Android)</t>
  </si>
  <si>
    <t>12178</t>
  </si>
  <si>
    <t>Tripod - Wooden Medium Duty</t>
  </si>
  <si>
    <t>5507-15-8160-SUR</t>
  </si>
  <si>
    <t>Prism Pole 8.5' w/ Bag (SECO)</t>
  </si>
  <si>
    <t>6200-10-FOR-SUR</t>
  </si>
  <si>
    <t>Mini Prism (SECO)</t>
  </si>
  <si>
    <t>6402-11-FOR-SUR</t>
  </si>
  <si>
    <t>Strobe Prism Assembly (SECO)</t>
  </si>
  <si>
    <t>FOR-02-TFC</t>
  </si>
  <si>
    <t>Trimble Forensics Capture</t>
  </si>
  <si>
    <t>HNA21503</t>
  </si>
  <si>
    <t>Trimble C3 5" Total Station w/ LP</t>
  </si>
  <si>
    <t>FOR-01-F35-5</t>
  </si>
  <si>
    <t>Spectra Precision Focus 35 Forensic Package</t>
  </si>
  <si>
    <t>58128001-SPN</t>
  </si>
  <si>
    <t>Prism - 360 Prism incl height adapter to standard rod, prism const: 0.002m</t>
  </si>
  <si>
    <t>88400-03-SPN</t>
  </si>
  <si>
    <t>Rod- 2.6m Telescopic Range Pole-Spectra</t>
  </si>
  <si>
    <t>90553-TR</t>
  </si>
  <si>
    <t>Tripod - Dual Clamp Tri-Max with Trimble Logos</t>
  </si>
  <si>
    <t>FOR-01-S7V-5</t>
  </si>
  <si>
    <t>Trimble S7 with Vision Forensic Package</t>
  </si>
  <si>
    <t>51003007</t>
  </si>
  <si>
    <t>Rod - Trimble standard telescopic rod 2,6m</t>
  </si>
  <si>
    <t>93675-00</t>
  </si>
  <si>
    <t>Trimble TDL2.4 Radio</t>
  </si>
  <si>
    <t>99511-30</t>
  </si>
  <si>
    <t>BPack,Li-Ion,INDUS,3S2P,10.8V,6500mAHr,124x74x24.8mm</t>
  </si>
  <si>
    <t>2</t>
  </si>
  <si>
    <t>S7553200</t>
  </si>
  <si>
    <t>Instrument - Trimble S7 5" Robotic, DR Plus, Trimble VISION, FineLock, Scanning Capable</t>
  </si>
  <si>
    <t>FOR-02-0213</t>
  </si>
  <si>
    <t>Trimble TDC 600 and Trimble Forensics MapTrack</t>
  </si>
  <si>
    <t>106581-10</t>
  </si>
  <si>
    <t>LABEL POD "PRE-CONFIGURED"</t>
  </si>
  <si>
    <t>117057</t>
  </si>
  <si>
    <t>Trimble TDC600 Worldwide (excluding Russia)</t>
  </si>
  <si>
    <t>FOR-02-0207</t>
  </si>
  <si>
    <t>Trimble Forensics MapTrack</t>
  </si>
  <si>
    <t>FOR-02-0217</t>
  </si>
  <si>
    <t>Trimble T10 4G (256GB) and Trimble Forensics Capture W/ X7 Module (INTERNATIONAL)</t>
  </si>
  <si>
    <t>114051-25</t>
  </si>
  <si>
    <t>Trimble T10 4G (256GB)  International</t>
  </si>
  <si>
    <t>114109</t>
  </si>
  <si>
    <t>Trimble T10 Screen Protector (single)</t>
  </si>
  <si>
    <t>114111</t>
  </si>
  <si>
    <t>BPack,Li-Ion,INDUS,3S2P,11.4V,8000mAHr,123x147x18.4mm</t>
  </si>
  <si>
    <t>114112</t>
  </si>
  <si>
    <t>Trimble T10 AC Adapter with power cord (19V/65W out)</t>
  </si>
  <si>
    <t>114113</t>
  </si>
  <si>
    <t>Trimble T10 Battery Charger Kit / single battery</t>
  </si>
  <si>
    <t>114115</t>
  </si>
  <si>
    <t>Trimble T10 Vehicle Power Supply, 11-16V DC, 19V/65W out</t>
  </si>
  <si>
    <t>114121</t>
  </si>
  <si>
    <t>Pole mount, T10 Tablet, w. quick release</t>
  </si>
  <si>
    <t>114125</t>
  </si>
  <si>
    <t>Trimble T10 Shoulder Strap</t>
  </si>
  <si>
    <t>FOR-CAP-WIN-P-UPG</t>
  </si>
  <si>
    <t>Upgrade TF Capture to TF Capture W/ X7 Module data collector software</t>
  </si>
  <si>
    <t>FOR-03-0313</t>
  </si>
  <si>
    <t>Trimble Forensics Suite (Subscription)</t>
  </si>
  <si>
    <t>FOR-03-0312-NR</t>
  </si>
  <si>
    <t>Trimble Forensics Reveal (Subscription Stocking)</t>
  </si>
  <si>
    <t>FOR-03-TRWFX-365</t>
  </si>
  <si>
    <t>Trimble Realworks Forensics - 365 Days License</t>
  </si>
  <si>
    <t>FOR-03-TRWFX-01</t>
  </si>
  <si>
    <t>Trimble Realworks Forensics with Dongle</t>
  </si>
  <si>
    <t>56504-00</t>
  </si>
  <si>
    <t>Warranty Activation Card</t>
  </si>
  <si>
    <t>FOR-03-TRWFX-02</t>
  </si>
  <si>
    <t>Trimble Realworks Forensics with Network License</t>
  </si>
  <si>
    <t>FOR-03-TRWFX-03</t>
  </si>
  <si>
    <t>Trimble Realworks Forensics (Dealer Demo with Dongle)</t>
  </si>
  <si>
    <t>FOR-05-TRWF-UPG-01</t>
  </si>
  <si>
    <t>Upgrade - TRW or TRWF dongle to network license</t>
  </si>
  <si>
    <t>FOR-CAP-WIN-P</t>
  </si>
  <si>
    <t>Trimble Forensics Capture W/ X7 Module data collector software</t>
  </si>
  <si>
    <t>GEO7-11-1000</t>
  </si>
  <si>
    <t>Trimble Geo 7X Handheld and Rangefinder Module, w/ Trimble Access</t>
  </si>
  <si>
    <t>HNA21100</t>
  </si>
  <si>
    <t>Trimble C3 1" Total Station w/ OP</t>
  </si>
  <si>
    <t>114462-01</t>
  </si>
  <si>
    <t>Trimble Quick Start Guide - C3 Series</t>
  </si>
  <si>
    <t>67901-09-SPN</t>
  </si>
  <si>
    <t>AC Adapter for Dual Charger (Nivo, Focus 6, Focus 8)</t>
  </si>
  <si>
    <t>HQJ27000</t>
  </si>
  <si>
    <t>Dual Charger for Li-ion Battery</t>
  </si>
  <si>
    <t>HQU97000</t>
  </si>
  <si>
    <t>Carrying case for Trimble C3 and Trimble C5 Total Stations</t>
  </si>
  <si>
    <t>HWB20005</t>
  </si>
  <si>
    <t>Tribrach W31b, Black, Optical Plummet</t>
  </si>
  <si>
    <t>HXA20668</t>
  </si>
  <si>
    <t>Shoulder strap (for Nivo, Focus 6, Focus 8 carry case)</t>
  </si>
  <si>
    <t>HNA21200</t>
  </si>
  <si>
    <t>Trimble C3 2" Total Station w/ OP</t>
  </si>
  <si>
    <t>HNA21203</t>
  </si>
  <si>
    <t>Trimble C3 2" Total Station w/ LP</t>
  </si>
  <si>
    <t>HNA21500</t>
  </si>
  <si>
    <t>Trimble C3 5" Total Station w/ OP</t>
  </si>
  <si>
    <t>LM0165-00-50</t>
  </si>
  <si>
    <t>G360 (30 MP) Spherical Camera &amp; Accessories</t>
  </si>
  <si>
    <t>LM0165-00-00</t>
  </si>
  <si>
    <t>G360 Spherical Camera (30 MP)</t>
  </si>
  <si>
    <t>LM0167-00-00</t>
  </si>
  <si>
    <t>G360 (30 MP) Trigger DMI Y-Cable</t>
  </si>
  <si>
    <t>MARTOP-ACC-00</t>
  </si>
  <si>
    <t>Accessories, M7 and S9, MARTOP</t>
  </si>
  <si>
    <t>8151-02-BLK-MIL</t>
  </si>
  <si>
    <t>Carrying Bag, Range Pole and Bi-Pod, Black</t>
  </si>
  <si>
    <t>MT1000</t>
  </si>
  <si>
    <t>Trimble MultiTrack Target, including 7.4V Li-Ion battery</t>
  </si>
  <si>
    <t>58003013</t>
  </si>
  <si>
    <t>Trimble MultiTrack Target</t>
  </si>
  <si>
    <t>R8S-CFG-001-40</t>
  </si>
  <si>
    <t>Trimble R8s Configuration Level - Post-Processing mode</t>
  </si>
  <si>
    <t>R8S-OPT-001-31</t>
  </si>
  <si>
    <t>Trimble R8s Option - Precision level max/max</t>
  </si>
  <si>
    <t>R8S-OPT-001-32</t>
  </si>
  <si>
    <t>Trimble R8s Option - Trimble Data Collector support</t>
  </si>
  <si>
    <t>R8S-CFG-001-41</t>
  </si>
  <si>
    <t>Trimble R8s Configuration Level - Base mode</t>
  </si>
  <si>
    <t>R8S-OPT-001-20</t>
  </si>
  <si>
    <t>Trimble R8s Option - Dual Frequency Tracking</t>
  </si>
  <si>
    <t>R8S-OPT-001-23</t>
  </si>
  <si>
    <t>Trimble R8s Option - SBAS</t>
  </si>
  <si>
    <t>R8S-OPT-001-24</t>
  </si>
  <si>
    <t>Trimble R8s Option - QZSS</t>
  </si>
  <si>
    <t>R8S-OPT-001-25</t>
  </si>
  <si>
    <t>Trimble R8s Option - GLONASS</t>
  </si>
  <si>
    <t>R8S-OPT-001-41</t>
  </si>
  <si>
    <t>Trimble R8s Option - Base</t>
  </si>
  <si>
    <t>R8S-CFG-001-42</t>
  </si>
  <si>
    <t>Trimble R8s Configuration Level - Rover / Network Rover mode</t>
  </si>
  <si>
    <t>R8S-OPT-001-42</t>
  </si>
  <si>
    <t>Trimble R8s Option - Rover / Network Rover</t>
  </si>
  <si>
    <t>R8S-CFG-001-43</t>
  </si>
  <si>
    <t>Trimble R8s Configuration Level - Base and Rover mode</t>
  </si>
  <si>
    <t>R8S-OPT-001-21</t>
  </si>
  <si>
    <t>Trimble R8s Option - Triple Frequency Tracking</t>
  </si>
  <si>
    <t>R8S-OPT-001-26</t>
  </si>
  <si>
    <t>Trimble R8s Option - BeiDou</t>
  </si>
  <si>
    <t>R8S-OPT-001-27</t>
  </si>
  <si>
    <t>Trimble R8s Option - Galileo</t>
  </si>
  <si>
    <t>R8S-OPT-001-50</t>
  </si>
  <si>
    <t>Trimble R8s Option - 20 Hz</t>
  </si>
  <si>
    <t>R8S-CFG-001-43-10</t>
  </si>
  <si>
    <t>Trimble R8s Configuration Level - Base and Rover mode, China</t>
  </si>
  <si>
    <t>R8S-OPT-001-10</t>
  </si>
  <si>
    <t>Trimble R8s Option - Geo-Fencing, China</t>
  </si>
  <si>
    <t>R8S-CFG-001-44</t>
  </si>
  <si>
    <t>Trimble R8s Configuration Level - A-La-Carte</t>
  </si>
  <si>
    <t>R8S-OPT-001-44</t>
  </si>
  <si>
    <t>Trimble R8s Option - A-La-Carte</t>
  </si>
  <si>
    <t>S5152100</t>
  </si>
  <si>
    <t>Instrument - Trimble S5 1" Autolock, DR Plus, Active Tracking</t>
  </si>
  <si>
    <t>78607007</t>
  </si>
  <si>
    <t>Accessory - Tribrach without optical plumb</t>
  </si>
  <si>
    <t>P99500002</t>
  </si>
  <si>
    <t>Instrument - Test Certificate</t>
  </si>
  <si>
    <t>P99500003</t>
  </si>
  <si>
    <t>Card with PUK code for instrument</t>
  </si>
  <si>
    <t>S5152110</t>
  </si>
  <si>
    <t>Instrument - Trimble S5 1" Autolock, DR Plus</t>
  </si>
  <si>
    <t>S5152200</t>
  </si>
  <si>
    <t>Instrument - Trimble S5 1" Robotic, DR Plus, Active Tracking</t>
  </si>
  <si>
    <t>S5152210</t>
  </si>
  <si>
    <t>Instrument - Trimble S5 1" Robotic, DR Plus</t>
  </si>
  <si>
    <t>S5252100</t>
  </si>
  <si>
    <t>Instrument - Trimble S5 2" Autolock, DR Plus, Active Tracking</t>
  </si>
  <si>
    <t>S5252110</t>
  </si>
  <si>
    <t>Instrument - Trimble S5 2" Autolock, DR Plus</t>
  </si>
  <si>
    <t>S5252200</t>
  </si>
  <si>
    <t>Instrument - Trimble S5 2" Robotic, DR Plus, Active Tracking</t>
  </si>
  <si>
    <t>S5252210</t>
  </si>
  <si>
    <t>Instrument - Trimble S5 2" Robotic, DR Plus</t>
  </si>
  <si>
    <t>S5352100</t>
  </si>
  <si>
    <t>Instrument - Trimble S5 3" Autolock, DR Plus, Active Tracking</t>
  </si>
  <si>
    <t>S5352110</t>
  </si>
  <si>
    <t>Instrument - Trimble S5 3" Autolock, DR Plus</t>
  </si>
  <si>
    <t>S5352200</t>
  </si>
  <si>
    <t>Instrument - Trimble S5 3" Robotic, DR Plus, Active Tracking</t>
  </si>
  <si>
    <t>S5352210</t>
  </si>
  <si>
    <t>Instrument - Trimble S5 3" Robotic, DR Plus</t>
  </si>
  <si>
    <t>S5552100</t>
  </si>
  <si>
    <t>Instrument - Trimble S5 5" Autolock, DR Plus, Active Tracking</t>
  </si>
  <si>
    <t>S5552110</t>
  </si>
  <si>
    <t>Instrument - Trimble S5 5" Autolock, DR Plus</t>
  </si>
  <si>
    <t>S5552200</t>
  </si>
  <si>
    <t>Instrument - Trimble S5 5" Robotic, DR Plus, Active Tracking</t>
  </si>
  <si>
    <t>S5552210</t>
  </si>
  <si>
    <t>Instrument - Trimble S5 5" Robotic, DR Plus</t>
  </si>
  <si>
    <t>S7153100</t>
  </si>
  <si>
    <t>Instrument - Trimble S7 1" Autolock, DR Plus, Trimble VISION, FineLock, Scanning Capable</t>
  </si>
  <si>
    <t>S7153100-FEDMA-K</t>
  </si>
  <si>
    <t>Marine Artillery S7 Total Station Kit; 1" Autolock S7 with TSC3 and Trimble Business Center (TBC) SW</t>
  </si>
  <si>
    <t>53002021</t>
  </si>
  <si>
    <t>Cable - 2.5m, Hirose 6 pin USB to DB9 female RS232</t>
  </si>
  <si>
    <t>78200007</t>
  </si>
  <si>
    <t>Accessory- Sunfilter</t>
  </si>
  <si>
    <t>78500007</t>
  </si>
  <si>
    <t>Accessory - 90 degree eye piece</t>
  </si>
  <si>
    <t>82752-00</t>
  </si>
  <si>
    <t>Trimble TSC3 Accessory - International Power Supply Kit</t>
  </si>
  <si>
    <t>82755-00</t>
  </si>
  <si>
    <t>Trimble TSC3 Accessory - Hand Strap</t>
  </si>
  <si>
    <t>82759-00</t>
  </si>
  <si>
    <t>Trimble TSC3 Accessory - Tripod Bracket</t>
  </si>
  <si>
    <t>M7-GPSSDVD-00</t>
  </si>
  <si>
    <t>DVD, M7 AND S9 FIELD AND OFFICE SOFTWARE, VER. A MARTOP</t>
  </si>
  <si>
    <t>S7153110</t>
  </si>
  <si>
    <t>Instrument - Trimble S7 1" Autolock, DR Plus, Trimble VISION, FineLock, Scanning, NO Bluetooth</t>
  </si>
  <si>
    <t>TSC3102-002</t>
  </si>
  <si>
    <t>CU - TSC3, no internal 2.4 GHz radio, QWERTY keypad</t>
  </si>
  <si>
    <t>S7153200</t>
  </si>
  <si>
    <t>Instrument - Trimble S7 1" Robotic, DR Plus, Trimble VISION, FineLock, Scanning Capable</t>
  </si>
  <si>
    <t>S7253100</t>
  </si>
  <si>
    <t>Instrument - Trimble S7 2" Autolock, DR Plus, Trimble VISION, FineLock, Scanning Capable</t>
  </si>
  <si>
    <t>S7253200</t>
  </si>
  <si>
    <t>Instrument - Trimble S7 2" Robotic, DR Plus, Trimble VISION, FineLock, Scanning Capable</t>
  </si>
  <si>
    <t>S7353100</t>
  </si>
  <si>
    <t>Instrument - Trimble S7 3" Autolock, DR Plus, Trimble VISION, FineLock, Scanning Capable</t>
  </si>
  <si>
    <t>S7353200</t>
  </si>
  <si>
    <t>Instrument - Trimble S7 3" Robotic, DR Plus, Trimble VISION, FineLock, Scanning Capable</t>
  </si>
  <si>
    <t>S7553100</t>
  </si>
  <si>
    <t>Instrument - Trimble S7 5" Autolock, DR Plus, Trimble VISION, FineLock, Scanning Capable</t>
  </si>
  <si>
    <t>S9022101</t>
  </si>
  <si>
    <t>Instrument - Trimble S9 0.5" Autolock, DR HP, FineLock</t>
  </si>
  <si>
    <t>S9022201</t>
  </si>
  <si>
    <t>Instrument - Trimble S9 0.5" Robotic, DR HP, FineLock</t>
  </si>
  <si>
    <t>S9023201</t>
  </si>
  <si>
    <t>Instrument - Trimble S9 0.5" Robotic, DR HP, Trimble VISION, FineLock</t>
  </si>
  <si>
    <t>S9024201</t>
  </si>
  <si>
    <t>Instrument - Trimble S9 0.5" Robotic, DR HP, Long Range FineLock</t>
  </si>
  <si>
    <t>S9052201</t>
  </si>
  <si>
    <t>Instrument - Trimble S9 0.5" Robotic, DR Plus, Tracklight, Finelock</t>
  </si>
  <si>
    <t>S9053200</t>
  </si>
  <si>
    <t>Instrument - Trimble S9 0.5" Robotic, DR Plus, Trimble VISION, Finelock, Scanning Capable</t>
  </si>
  <si>
    <t>S9122101</t>
  </si>
  <si>
    <t>Instrument - Trimble S9 1" Autolock, DR HP, FineLock</t>
  </si>
  <si>
    <t>S9122201</t>
  </si>
  <si>
    <t>Instrument - Trimble S9 1" Robotic, DR HP, FineLock</t>
  </si>
  <si>
    <t>S9123101</t>
  </si>
  <si>
    <t>Instrument - Trimble S9 1" Autolock, DR HP, Trimble VISION, Finelock</t>
  </si>
  <si>
    <t>S9123201</t>
  </si>
  <si>
    <t>Instrument - Trimble S9 1" Robotic, DR HP, Trimble VISION, Finelock</t>
  </si>
  <si>
    <t>S9124101</t>
  </si>
  <si>
    <t>Instrument - Trimble S9 1" Autolock, DR HP, Long Range Finelock</t>
  </si>
  <si>
    <t>S9124201</t>
  </si>
  <si>
    <t>Instrument - Trimble S9 1" Robotic, DR HP, Long Range Finelock</t>
  </si>
  <si>
    <t>SLSU-S2003</t>
  </si>
  <si>
    <t>ROBOTIC TARGET KIT WITH TARGET ID</t>
  </si>
  <si>
    <t>50132</t>
  </si>
  <si>
    <t>Packaging - Box 14 x 10 x 8 for Survey</t>
  </si>
  <si>
    <t>58009009</t>
  </si>
  <si>
    <t>Target ID, incl mini rod</t>
  </si>
  <si>
    <t>SLT-01-1000</t>
  </si>
  <si>
    <t>Trimble Slate Controller, w/Trimble Access GNSS</t>
  </si>
  <si>
    <t>SLT1000-101</t>
  </si>
  <si>
    <t>Trimble Slate Controller</t>
  </si>
  <si>
    <t>SLT-01-1100</t>
  </si>
  <si>
    <t>Trimble Slate Controller, w/Trimble Access GNSS, extended batteries</t>
  </si>
  <si>
    <t>SLT1100-101</t>
  </si>
  <si>
    <t>Trimble Slate Controller w/Extended Battery</t>
  </si>
  <si>
    <t>SLT-02-1100</t>
  </si>
  <si>
    <t>Trimble Slate Controller, w/Trimble Access, extended batteries</t>
  </si>
  <si>
    <t>SX10-100-00</t>
  </si>
  <si>
    <t>Instrument - Trimble SX10 1"</t>
  </si>
  <si>
    <t>51002007</t>
  </si>
  <si>
    <t>ACCESSORY-RAIN COVER(GDM/ATS)</t>
  </si>
  <si>
    <t>53099032</t>
  </si>
  <si>
    <t>CABLE 2,5M HIROSE 6P-PC USB2.0</t>
  </si>
  <si>
    <t>55001463</t>
  </si>
  <si>
    <t>CLEANING CLOTH, 50PCS/BAG</t>
  </si>
  <si>
    <t>56505-00</t>
  </si>
  <si>
    <t>Extended Warranty Activation Card</t>
  </si>
  <si>
    <t>58045032</t>
  </si>
  <si>
    <t>INSTRUMENT CASE SX</t>
  </si>
  <si>
    <t>70600007</t>
  </si>
  <si>
    <t>HP TRIBRACH,BI-DIRECT OP PLUMMET</t>
  </si>
  <si>
    <t>TAB-01-1100</t>
  </si>
  <si>
    <t>Trimble Tablet Rugged PC, w/Trimble Access, no internal radio, extended batteries</t>
  </si>
  <si>
    <t>TRW-202N01-01</t>
  </si>
  <si>
    <t>TRW SOFTWARE Network lic 1-seat - BASE</t>
  </si>
  <si>
    <t>TRW-202NA-01</t>
  </si>
  <si>
    <t>TRW SOFTWARE Network lic Add 1 seat - BASE</t>
  </si>
  <si>
    <t>TRW-302-01</t>
  </si>
  <si>
    <t>TRW SOFTWARE - ADVANCED</t>
  </si>
  <si>
    <t>TRW-302N01-01</t>
  </si>
  <si>
    <t>TRW SOFTWARE Network lic 1-seat - ADVANCED</t>
  </si>
  <si>
    <t>TRW-302NA-01</t>
  </si>
  <si>
    <t>TRW SOFTWARE Network lic Add 1 seat - ADVANCED</t>
  </si>
  <si>
    <t>TRW-352-01</t>
  </si>
  <si>
    <t>TRW SOFTWARE - ADVANCED-MODELER</t>
  </si>
  <si>
    <t>TRW-352N01-01</t>
  </si>
  <si>
    <t>TRW SOFTWARE Network lic 1-seat - ADVANCED-MODELER</t>
  </si>
  <si>
    <t>TRW-352NA-01</t>
  </si>
  <si>
    <t>TRW SOFTWARE Network lic Add 1 seat - ADVANCED-MODELER</t>
  </si>
  <si>
    <t>TRW-AM-6001-01</t>
  </si>
  <si>
    <t>TRW ADD MODULES - BASE TO ADV (code for hdwr key)</t>
  </si>
  <si>
    <t>TRW-AM-6002-01</t>
  </si>
  <si>
    <t>TRW ADD MODULES - BASE TO ADV-MOD (code for hdwr key)</t>
  </si>
  <si>
    <t>TRW-AM-6005-01</t>
  </si>
  <si>
    <t>TRW ADD MODULES - ADV TO ADV-MOD (code for hdwr key)</t>
  </si>
  <si>
    <t>TSC3-01-1012</t>
  </si>
  <si>
    <t>Trimble TSC3, w/Trimble Access, no internal 2.4 GHz radio, ABCD keypad</t>
  </si>
  <si>
    <t>TSC3101-002</t>
  </si>
  <si>
    <t>CU - TSC3, no internal 2.4 GHz radio, ABCD keypad</t>
  </si>
  <si>
    <t>TSC3-01-1022</t>
  </si>
  <si>
    <t>Trimble TSC3, w/Trimble Access, no internal 2.4 GHz radio, QWERTY keypad</t>
  </si>
  <si>
    <t>TSC3-01-1122</t>
  </si>
  <si>
    <t>Trimble TSC3, w/Trimble Access, internal 2.4 GHz radio, Global, QWERTY keypad</t>
  </si>
  <si>
    <t>TSC3112-002</t>
  </si>
  <si>
    <t>CU - TSC3, internal 2.4 GHz radio, Global, QWERTY keypad</t>
  </si>
  <si>
    <t>TSC3-02-1012</t>
  </si>
  <si>
    <t>Trimble TSC3, w/Trimble Access GNSS, no internal 2.4 GHz radio, ABCD keypad</t>
  </si>
  <si>
    <t>TA-OPT-GSBASIC</t>
  </si>
  <si>
    <t>Trimble Access - General Survey Lite; Perpetual License</t>
  </si>
  <si>
    <t>TSC3-02-1022</t>
  </si>
  <si>
    <t>Trimble TSC3, w/Trimble Access GNSS, no internal 2.4 GHz radio, QWERTY keypad</t>
  </si>
  <si>
    <t>List Price  (USD)</t>
  </si>
  <si>
    <t>Discount</t>
  </si>
  <si>
    <t>RoHS</t>
  </si>
  <si>
    <t>Min Order Qty</t>
  </si>
  <si>
    <t>Std Order Max Qty</t>
  </si>
  <si>
    <t>Business Area</t>
  </si>
  <si>
    <t>Net Price  (USD)</t>
  </si>
  <si>
    <t>0000571208067</t>
  </si>
  <si>
    <t>Cable - Charging cable - single charg. (for batt. DiNi,3300,3600, Eth,R,C, S, 305/315,Constr. 50/55)</t>
  </si>
  <si>
    <t>TTST CABLES</t>
  </si>
  <si>
    <t>Complies w/EU Directives</t>
  </si>
  <si>
    <t>OPTICAL &amp; IMAGING</t>
  </si>
  <si>
    <t>022540-030</t>
  </si>
  <si>
    <t>Training Literature - The GPS Book</t>
  </si>
  <si>
    <t>TRAINING FOR CUSTOMERS</t>
  </si>
  <si>
    <t>GLOBAL SERVICES TRAINING</t>
  </si>
  <si>
    <t>100199</t>
  </si>
  <si>
    <t>TerraFlex Org ID</t>
  </si>
  <si>
    <t>GIS COMMON PARTS</t>
  </si>
  <si>
    <t>TFS - GIS</t>
  </si>
  <si>
    <t>101061-00</t>
  </si>
  <si>
    <t>Trimble R8s Accessory - Transport Case (Single Receiver)</t>
  </si>
  <si>
    <t>GNSS</t>
  </si>
  <si>
    <t>101062-00</t>
  </si>
  <si>
    <t>Trimble R8s Accessory - Transport Case (Double Receiver)</t>
  </si>
  <si>
    <t>101070-00-01</t>
  </si>
  <si>
    <t>Trimble Geospatial Accessory - Dual Battery Charger with Power Supply and Power Cord (North America)</t>
  </si>
  <si>
    <t>101070-02-01</t>
  </si>
  <si>
    <t>Trimble Geospatial Accessory - 2xDual Battery Charger with Power Supplies &amp; Power Cords (N. America)</t>
  </si>
  <si>
    <t>BATTERIES &amp; POWER SUPPLIES</t>
  </si>
  <si>
    <t>101070-02-02</t>
  </si>
  <si>
    <t>Trimble Geospatial Accessory - 2xDual Battery Charger with Power Supplies &amp; Power Cords (Japan)</t>
  </si>
  <si>
    <t>101070-02-04</t>
  </si>
  <si>
    <t>Trimble Geospatial Accessory - 2xDual Battery Charger with Power Supplies &amp; Power Cords (Europe)</t>
  </si>
  <si>
    <t>101070-02-08</t>
  </si>
  <si>
    <t>Trimble Geospatial Accessory - 2xDual Battery Charger with Power Supplies &amp; Power Cords (UK)</t>
  </si>
  <si>
    <t>101070-02-09</t>
  </si>
  <si>
    <t>Trimble Geospatial Accessory - 2xDual Battery Charger with Power Supplies &amp; Power Cords (Taiwan)</t>
  </si>
  <si>
    <t>101070-02-10</t>
  </si>
  <si>
    <t>Trimble Geospatial Accessory - 2xDual Battery Charger with Power Supplies &amp; Power Cords (China)</t>
  </si>
  <si>
    <t>101070-02-12</t>
  </si>
  <si>
    <t>Trimble Geospatial Accessory - 2xDual Battery Charger with Power Supplies &amp; Power Cords (Australia)</t>
  </si>
  <si>
    <t>101071-00-01</t>
  </si>
  <si>
    <t>Trimble Geospatial Accessory - Power Supply and Power Cord for Dual Battery Charger (North America)</t>
  </si>
  <si>
    <t>101356-00</t>
  </si>
  <si>
    <t>Transport Case, NetR9 Geospatial</t>
  </si>
  <si>
    <t>R9 SERIES</t>
  </si>
  <si>
    <t>101356-10</t>
  </si>
  <si>
    <t>Transport Case, R9s</t>
  </si>
  <si>
    <t>101358-00</t>
  </si>
  <si>
    <t>Trimble R9s Accessory - Data/Power/1PPS, 1m, D26F to D9F,D9M,BNC,USB,RJ45M,CPM/F</t>
  </si>
  <si>
    <t>101554-00</t>
  </si>
  <si>
    <t>Trimble Geo7 with Trimble Access Accessory - Hand Strap</t>
  </si>
  <si>
    <t>GEOEXPLORER SERIES</t>
  </si>
  <si>
    <t>101560-00</t>
  </si>
  <si>
    <t>Trimble Geo7 with Trimble Access Accessory - Antenna Port Dust Covers (Package of 2)</t>
  </si>
  <si>
    <t>101561-00</t>
  </si>
  <si>
    <t>Trimble Geo7 with Trimble Access Accessory - Replacement Door Kit (SD, USB, SIM)</t>
  </si>
  <si>
    <t>101562-00</t>
  </si>
  <si>
    <t>Trimble Geo7 with Trimble Access Accessory - Soft Pouch</t>
  </si>
  <si>
    <t>101563-00</t>
  </si>
  <si>
    <t>Trimble Geo7 with Trimble Access Accessory - Transport Case</t>
  </si>
  <si>
    <t>101568-00</t>
  </si>
  <si>
    <t>Trimble Geo7 with Trimble Access Accessory - Rangefinder module</t>
  </si>
  <si>
    <t>103600-00</t>
  </si>
  <si>
    <t>Trimble AllTrak Cloud Base Module + 1 Web User (Stocking, expires 12 mo from invoice date)</t>
  </si>
  <si>
    <t>ALLTRAK</t>
  </si>
  <si>
    <t>SURVEY SOLUTIONS</t>
  </si>
  <si>
    <t>103635-00</t>
  </si>
  <si>
    <t>External USB Power Pack, Li-Ion, 3350 mAh,  1 ft USB cable</t>
  </si>
  <si>
    <t>TRIMBLE CATALYST ACCESSORIES</t>
  </si>
  <si>
    <t>SOFT GNSS</t>
  </si>
  <si>
    <t>104661-00</t>
  </si>
  <si>
    <t>Trimble Zephyr 3 Base GNSS Antenna</t>
  </si>
  <si>
    <t>104661-50</t>
  </si>
  <si>
    <t>Trimble Zephyr 3 Base GNSS Antenna with 10m antenna cable</t>
  </si>
  <si>
    <t>104662-00</t>
  </si>
  <si>
    <t>Trimble Zephyr 3 Rover GNSS Antenna</t>
  </si>
  <si>
    <t>104662-50</t>
  </si>
  <si>
    <t>Trimble Zephyr 3 Rover GNSS Antenna with 1.6m antenna cable</t>
  </si>
  <si>
    <t>104747-00</t>
  </si>
  <si>
    <t>Trimble TDL2.4 Accessory: Pole Bracket</t>
  </si>
  <si>
    <t>TTST GENERAL ACCESSORIES</t>
  </si>
  <si>
    <t>104748-00</t>
  </si>
  <si>
    <t>Trimble TDL2.4 Accessory: Belt Clip</t>
  </si>
  <si>
    <t>104980-01-1</t>
  </si>
  <si>
    <t>Trimble Geospatial Accessory - 12V Vehicle Adapter</t>
  </si>
  <si>
    <t>TRIMBLE TSC7</t>
  </si>
  <si>
    <t>106170-00</t>
  </si>
  <si>
    <t>Trimble R2 Accessory - Transport Case (Single Receiver)</t>
  </si>
  <si>
    <t>TRIMBLE R2 SERIES</t>
  </si>
  <si>
    <t>106286</t>
  </si>
  <si>
    <t>Trimble R2 Accessory - Angled USB cable, 1.2m, locking</t>
  </si>
  <si>
    <t>106298-00</t>
  </si>
  <si>
    <t>Trimble R2 Accessory - Angled USB cable, 3m, locking</t>
  </si>
  <si>
    <t>106695-00</t>
  </si>
  <si>
    <t>Trimble Catalyst DA1 Digital Antenna Packout</t>
  </si>
  <si>
    <t>TRIMBLE CATALYST ANTENNAS</t>
  </si>
  <si>
    <t>109000</t>
  </si>
  <si>
    <t>Dual Slot Charger without Cables or Power Supply</t>
  </si>
  <si>
    <t>109001-00</t>
  </si>
  <si>
    <t>Trimble Geospatial Accessory - Battery Slot Insert for Dual Slot Charger 109000 (Qty 2)</t>
  </si>
  <si>
    <t>109218</t>
  </si>
  <si>
    <t>109219</t>
  </si>
  <si>
    <t>Rover Rod, 2M, Black, Trimble Catalyst DA1 - Flat top for threadless mounting</t>
  </si>
  <si>
    <t>CABLES, IN MORE THAN ONE RANGE</t>
  </si>
  <si>
    <t>110238-00-1</t>
  </si>
  <si>
    <t>Trimble EM120 2.4GHz Module</t>
  </si>
  <si>
    <t>110961-12</t>
  </si>
  <si>
    <t>Cable, IN BAG, USB 1.2 m MicroB - MicroB Custom with ID pin wire to both ends.</t>
  </si>
  <si>
    <t>112088</t>
  </si>
  <si>
    <t>Battery Mount - Trimble Catalyst</t>
  </si>
  <si>
    <t>114050-10</t>
  </si>
  <si>
    <t>Trimble T10 Tablet, Wi-Fi (Americas)</t>
  </si>
  <si>
    <t>TABLET</t>
  </si>
  <si>
    <t>114051-15</t>
  </si>
  <si>
    <t>Trimble T10 4G (256GB) Americas</t>
  </si>
  <si>
    <t xml:space="preserve">FORENSICS </t>
  </si>
  <si>
    <t>114107</t>
  </si>
  <si>
    <t>Trimble T10 Stylus</t>
  </si>
  <si>
    <t>TABLET ACCESSORIES</t>
  </si>
  <si>
    <t>114108</t>
  </si>
  <si>
    <t>Trimble T10 hand strap</t>
  </si>
  <si>
    <t>114110</t>
  </si>
  <si>
    <t>BPack,Li-Ion,INDUS,3S1P,11.4V,5400mAHr,123x147x12.4mm</t>
  </si>
  <si>
    <t>114114</t>
  </si>
  <si>
    <t>Trimble T10 Battery Charger / gang charger</t>
  </si>
  <si>
    <t>114116</t>
  </si>
  <si>
    <t>Trimble T10 Keyboard with Trackpad (US)</t>
  </si>
  <si>
    <t>114118</t>
  </si>
  <si>
    <t>Trimble T10 Keyboard with Trackpad (German)</t>
  </si>
  <si>
    <t>114119</t>
  </si>
  <si>
    <t>Trimble T10 Office Dock (w.o. AC Adapter)</t>
  </si>
  <si>
    <t>114120</t>
  </si>
  <si>
    <t>Trimble T10 AC Adapter cable with international plugs</t>
  </si>
  <si>
    <t>114122</t>
  </si>
  <si>
    <t>Trimble T10 Vehicle Mount Cradle</t>
  </si>
  <si>
    <t>114123</t>
  </si>
  <si>
    <t>Trimble T10 Vehicle Mount with keyboard &amp; trackpad</t>
  </si>
  <si>
    <t>114124</t>
  </si>
  <si>
    <t>Trimble T10 Carrying case</t>
  </si>
  <si>
    <t>114955-GEO</t>
  </si>
  <si>
    <t>CBL,SIG,3FT,USB3.1,TYPE-A_MALE_TO_TYPE-C_MALE - 10 Pack</t>
  </si>
  <si>
    <t>TRIMBLE TSC5</t>
  </si>
  <si>
    <t>115189-GEO</t>
  </si>
  <si>
    <t>Trimble Accessory - EM120 2.4GHz Antenna - 10 Pack</t>
  </si>
  <si>
    <t>DATACOLLECTOR ACCESSORIES</t>
  </si>
  <si>
    <t>115895-01</t>
  </si>
  <si>
    <t>Trimble T7 Accessory - Glass Screen Protector</t>
  </si>
  <si>
    <t>T7 TABLET ACCESSORIES</t>
  </si>
  <si>
    <t>115896-GEO</t>
  </si>
  <si>
    <t>TSC5 Glass Screen Protector (Standard Ultra Clear) - 10 Pack</t>
  </si>
  <si>
    <t>117057-GEO-BKT</t>
  </si>
  <si>
    <t>Pole Bracket, Trimble TDC600 Worldwide</t>
  </si>
  <si>
    <t>TDC600 ACCESSORIES</t>
  </si>
  <si>
    <t>118420</t>
  </si>
  <si>
    <t>Trimble TDC600 Accessory - AC Adapter w/ Int. Cord</t>
  </si>
  <si>
    <t>118831</t>
  </si>
  <si>
    <t>118832</t>
  </si>
  <si>
    <t>Trimble TDC600 Accessory - Hand Strap Kit</t>
  </si>
  <si>
    <t>118833</t>
  </si>
  <si>
    <t>BPack,Li-Ion,INDUS,1S1P,3.8V,8000mAh,106.8x63.6x10.5mm,TDC600</t>
  </si>
  <si>
    <t>119499-10</t>
  </si>
  <si>
    <t>Trimble Clarity - Business</t>
  </si>
  <si>
    <t>CLARITY</t>
  </si>
  <si>
    <t>119499-10-NR</t>
  </si>
  <si>
    <t>Trimble Clarity - Business Subscription (12  parts required for a yearly subscription)</t>
  </si>
  <si>
    <t>119499-30</t>
  </si>
  <si>
    <t>Trimble Clarity - Enterprise</t>
  </si>
  <si>
    <t>119499-30-NR</t>
  </si>
  <si>
    <t>Trimble Clarity - Enterprise Subscription (12  parts required for a yearly subscription)</t>
  </si>
  <si>
    <t>119499-50</t>
  </si>
  <si>
    <t>Trimble Clarity - Professional</t>
  </si>
  <si>
    <t>119499-50-NR</t>
  </si>
  <si>
    <t>Trimble Clarity - Professional Subscription (12  parts required for a yearly subscription)</t>
  </si>
  <si>
    <t>119542-GEO</t>
  </si>
  <si>
    <t>120532-BLK-GEO</t>
  </si>
  <si>
    <t>USB C to A Adapter (5 Pack)</t>
  </si>
  <si>
    <t>TRIMBLE T100 ACCESSORIES</t>
  </si>
  <si>
    <t>121320-01-1</t>
  </si>
  <si>
    <t>Trimble Accessory - Rechargeable Battery 2-pack</t>
  </si>
  <si>
    <t>121330-01-1</t>
  </si>
  <si>
    <t>Trimble TSC7 Accessory - USB/Serial I/O Boot</t>
  </si>
  <si>
    <t>121330-02-1</t>
  </si>
  <si>
    <t>Trimble TSC7 Accessory - USB I/O Boot</t>
  </si>
  <si>
    <t>121340-01-1</t>
  </si>
  <si>
    <t>Trimble TSC7 Accessory - Glass Screen Protector</t>
  </si>
  <si>
    <t>121341-00-1</t>
  </si>
  <si>
    <t>Trimble TSC7 Accessory - AC Adapter w/ Int. Cord</t>
  </si>
  <si>
    <t>121341-07-1</t>
  </si>
  <si>
    <t>Trimble TSC7 Accessory - AC Adapter with CHN Cord</t>
  </si>
  <si>
    <t>121343-01-1</t>
  </si>
  <si>
    <t>Trimble Accessory - External Battery Charger</t>
  </si>
  <si>
    <t>121344-01-1</t>
  </si>
  <si>
    <t>Trimble Accessory - Shoulder Sling</t>
  </si>
  <si>
    <t>121345-01-1</t>
  </si>
  <si>
    <t>Trimble Accessory - Desktop Hub</t>
  </si>
  <si>
    <t>121348-01-1</t>
  </si>
  <si>
    <t>Trimble Accessory - External Battery Charger w/ Int. Cord</t>
  </si>
  <si>
    <t>121349-01-1</t>
  </si>
  <si>
    <t>Trimble TSC7 Accessory - Pole Mount</t>
  </si>
  <si>
    <t>121351-01-1</t>
  </si>
  <si>
    <t>Trimble Accessory - Hand Strap</t>
  </si>
  <si>
    <t>121354-01-1</t>
  </si>
  <si>
    <t>Trimble Accessory - Carry Case Shoulder Bag</t>
  </si>
  <si>
    <t>121355-01-1</t>
  </si>
  <si>
    <t>Trimble Accessory - Stylus with Tether</t>
  </si>
  <si>
    <t>121358-01-1</t>
  </si>
  <si>
    <t>Trimble Accessory - External Battery Charger w/ Int. Cord, Battery 2-pack</t>
  </si>
  <si>
    <t>121360-01-1</t>
  </si>
  <si>
    <t>Trimble TSC7 Accessory - Hard Case</t>
  </si>
  <si>
    <t>TTST CASES</t>
  </si>
  <si>
    <t>121644-01-1</t>
  </si>
  <si>
    <t>Trimble T7 Accessory - USB I/O Boot</t>
  </si>
  <si>
    <t>121647-01</t>
  </si>
  <si>
    <t>Trimble T7 Accessory - Vehicle Hard Mount</t>
  </si>
  <si>
    <t>121648-01</t>
  </si>
  <si>
    <t>Trimble T7 Accessory - Pole Mount with Quick Release</t>
  </si>
  <si>
    <t>121701-01-GEO</t>
  </si>
  <si>
    <t>Kit, Trimble SV Integrated Positioning System</t>
  </si>
  <si>
    <t>TRIMBLE SITEVISION</t>
  </si>
  <si>
    <t>121718-BLK-GEO</t>
  </si>
  <si>
    <t>USB C Vehicle Charger (5 Pack)</t>
  </si>
  <si>
    <t>TRIBRACHS &amp; TRIPODS</t>
  </si>
  <si>
    <t>12180</t>
  </si>
  <si>
    <t>Adapter - Tribrach to 5/8, with Removable Center</t>
  </si>
  <si>
    <t>121951-01-GEO</t>
  </si>
  <si>
    <t>TSC5 / TSC7 Quick Release Pole Mount Clamp with Adjustable Arm</t>
  </si>
  <si>
    <t>121952-01-GEO</t>
  </si>
  <si>
    <t>TSC5 Pole Mount Bracket - 5 Pack</t>
  </si>
  <si>
    <t>121986-01-GEO</t>
  </si>
  <si>
    <t>TSC5 Pouch</t>
  </si>
  <si>
    <t>122967</t>
  </si>
  <si>
    <t>Trimble TSC7 Accessory - Pole Bracket Assembly</t>
  </si>
  <si>
    <t>123723-00</t>
  </si>
  <si>
    <t>Cable - 1.6m 7P USB to Locking USB-C</t>
  </si>
  <si>
    <t>GPS CABLES &amp; ADAPTERS</t>
  </si>
  <si>
    <t>12920-SUR</t>
  </si>
  <si>
    <t>GPS Magnetic Antenna Mount 5/8" Thread</t>
  </si>
  <si>
    <t>SURVEY GPS ACCESSORIES</t>
  </si>
  <si>
    <t>148-CGEOD600STRT</t>
  </si>
  <si>
    <t>Cable - 1.0m, 4-pin HR(M) to DB9(F)</t>
  </si>
  <si>
    <t>SP DATA COLLECTORS ACC</t>
  </si>
  <si>
    <t>SP/NIKON</t>
  </si>
  <si>
    <t>148-CGEOD600STRT-SUR</t>
  </si>
  <si>
    <t>148-CNTG-TNL</t>
  </si>
  <si>
    <t>Data cable - Serial to Nikon/M series/TS415</t>
  </si>
  <si>
    <t>M SERIES</t>
  </si>
  <si>
    <t>171082-00</t>
  </si>
  <si>
    <t>Trimble GNSS Accessory - Transport Case for TSC7 and R2/R8s/R10</t>
  </si>
  <si>
    <t>192670</t>
  </si>
  <si>
    <t>BPack,Li-Ion,INDUS,2S1P,7.4V,2700mAHr,71x39x20.3mm</t>
  </si>
  <si>
    <t>19309-00</t>
  </si>
  <si>
    <t>Cable - 1.8m, DB9/M-DB9/F, Data</t>
  </si>
  <si>
    <t>INF RS</t>
  </si>
  <si>
    <t>INFRASTRUCTURE</t>
  </si>
  <si>
    <t>19487</t>
  </si>
  <si>
    <t>Mount - Adapter, 5/8-11 to Quick Release</t>
  </si>
  <si>
    <t>19493</t>
  </si>
  <si>
    <t>Mount - Quick Release</t>
  </si>
  <si>
    <t>2070-00-TR</t>
  </si>
  <si>
    <t>TRIBRACH ADAPTER W/ REMOVEABLE CENTER</t>
  </si>
  <si>
    <t>POWER PROCESS &amp; PLANT</t>
  </si>
  <si>
    <t>2159-04-BLK-TNL</t>
  </si>
  <si>
    <t>Traverse Kit w/Case for Trimble C series &amp; M3</t>
  </si>
  <si>
    <t>TRMB OPT MECH ACC</t>
  </si>
  <si>
    <t>TX8 ACCESSORIES</t>
  </si>
  <si>
    <t>23704034</t>
  </si>
  <si>
    <t>OBSO,TX8 USB EXTERNAL CABLE 2.8M</t>
  </si>
  <si>
    <t>24253-42</t>
  </si>
  <si>
    <t>Radio - Radio Antenna, 0db - 5db Whip, 406-430 MHz</t>
  </si>
  <si>
    <t>SURVEY GPS RADIO ACCESSORIES</t>
  </si>
  <si>
    <t>24253-44</t>
  </si>
  <si>
    <t>Radio - Radio Antenna, 0db - 5db Whip, 430-450 MHz</t>
  </si>
  <si>
    <t>NON E&amp;C PRODUCT LINE</t>
  </si>
  <si>
    <t>NON E&amp;C PRODUCTS</t>
  </si>
  <si>
    <t>24253-46</t>
  </si>
  <si>
    <t>Radio - Radio Antenna, 0db - 5db Whip, 450-470 MHz</t>
  </si>
  <si>
    <t>24253-46-SUR</t>
  </si>
  <si>
    <t>Radio - Radio Antenna, 0db - 5db Whip, 450-470 MHz (Survey)</t>
  </si>
  <si>
    <t>28710034</t>
  </si>
  <si>
    <t>TRANSPORTATION CASE</t>
  </si>
  <si>
    <t>28721034</t>
  </si>
  <si>
    <t>PACK x2 SCREEN PROTECTOR 91.8x54.5MM TX</t>
  </si>
  <si>
    <t>28740034</t>
  </si>
  <si>
    <t>PACK x10 ADHESIVE B&amp;W CHECKER TARGET TX</t>
  </si>
  <si>
    <t>28959-00</t>
  </si>
  <si>
    <t>Tripod - Adjustable Height, 2m for GPS</t>
  </si>
  <si>
    <t>30300-01</t>
  </si>
  <si>
    <t>TMX Content Manager, perpetual license (incl. 1 year maintenance and product support)</t>
  </si>
  <si>
    <t>Trimble MX</t>
  </si>
  <si>
    <t>GEO3D</t>
  </si>
  <si>
    <t>30300-01-00</t>
  </si>
  <si>
    <t>Trimble MX Content Manager, offline license (includes 2 yrs of software maintenance)</t>
  </si>
  <si>
    <t>30300-01-00-SW</t>
  </si>
  <si>
    <t>Software maintenance, Trimble MX Content Manager, offline license, annual</t>
  </si>
  <si>
    <t>Trimble MX Maintenance</t>
  </si>
  <si>
    <t>30300-12</t>
  </si>
  <si>
    <t>Trimble MX Content Manager - Demonstration License for Dealers Only</t>
  </si>
  <si>
    <t>30310-00</t>
  </si>
  <si>
    <t>TMX Asset Modeler Basic, perpetual license (incl. 1 year maintenance and product support)</t>
  </si>
  <si>
    <t>30310-10</t>
  </si>
  <si>
    <t>TMX Asset Modeler Standard, perpetual license (incl. 1 year maintenance and product support)</t>
  </si>
  <si>
    <t>30310-10-00</t>
  </si>
  <si>
    <t>Trimble MX Asset Modeler Standard,offline license(includes 2 yrs of software maintenance)</t>
  </si>
  <si>
    <t>30310-10-00-SW</t>
  </si>
  <si>
    <t>Software mainetance, Trimble MX Asset Modeler Standard, offline license, annual</t>
  </si>
  <si>
    <t>30310-13</t>
  </si>
  <si>
    <t>Trimble MX Asset Modeler Pro - Demonstration License for Dealers Only</t>
  </si>
  <si>
    <t>30310-20</t>
  </si>
  <si>
    <t>TMX Asset Modeler Pro, perpetual license  (incl. 1 year maintenance and product support)</t>
  </si>
  <si>
    <t>30310-20-00</t>
  </si>
  <si>
    <t>Trimble MX Asset Modeler Pro, offline license (Includes 2 years of the software maintenance)</t>
  </si>
  <si>
    <t>30310-20-00-SW</t>
  </si>
  <si>
    <t>Software mainetance, Trimble MX Asset Modeler Pro, offline license, annual</t>
  </si>
  <si>
    <t>30310-30</t>
  </si>
  <si>
    <t>Trimble MX Asset Modeler Standard Client/Server - 10 clients</t>
  </si>
  <si>
    <t>30310-31</t>
  </si>
  <si>
    <t>Trimble MX Asset Modeler Standard Client/Server - add 1 client from 11 onwards</t>
  </si>
  <si>
    <t>30310-32</t>
  </si>
  <si>
    <t>Trimble MX Asset Modeler Standard Client/Server - 2 clients</t>
  </si>
  <si>
    <t>30310-33</t>
  </si>
  <si>
    <t>Trimble MX Asset Modeler Standard Client/Server - 3 clients</t>
  </si>
  <si>
    <t>30310-33-00</t>
  </si>
  <si>
    <t>TMX Asset Modeler Standard Client/Server - 3 clients, offline license</t>
  </si>
  <si>
    <t>30310-33-00-SW</t>
  </si>
  <si>
    <t>Sotware maintenace,Trimble MX Asset Modeler Standard Client/Server-3 clients offline license annual</t>
  </si>
  <si>
    <t>30310-34</t>
  </si>
  <si>
    <t>Trimble MX Asset Modeler Standard Client/Server - 4 clients</t>
  </si>
  <si>
    <t>30310-35</t>
  </si>
  <si>
    <t>TMX Asset Modeler Standard Client/Server - 5 clients, perpetual license</t>
  </si>
  <si>
    <t>30320-00</t>
  </si>
  <si>
    <t>Trimble MX Publisher - 4 Cores, 30 Users</t>
  </si>
  <si>
    <t>30320-00-00</t>
  </si>
  <si>
    <t>Trimble MX Publisher-4 Cores,30 Users,offline license(includes 2yrs of software maintenance)</t>
  </si>
  <si>
    <t>30320-00-00-SW</t>
  </si>
  <si>
    <t>Software mainetance, Trimble MX Publisher - 4 Cores, 30 Users, offline license, annual</t>
  </si>
  <si>
    <t>30320-01</t>
  </si>
  <si>
    <t>TMX Publisher 50 users, perpetual license  (incl. 1 year maintenance and product support)</t>
  </si>
  <si>
    <t>30320-01-00</t>
  </si>
  <si>
    <t>Trimble MX Publisher-4Cores,50 Users,offline license(includes 2yrs of software maintenance)</t>
  </si>
  <si>
    <t>30320-01-00-SW</t>
  </si>
  <si>
    <t>Software mainetance, Trimble MX Publisher - 4 Cores, 50 Users, offline license, annual</t>
  </si>
  <si>
    <t>30320-02</t>
  </si>
  <si>
    <t>TMX Publisher 100 users, perpetual license  (incl. 1 year maintenance and product support)</t>
  </si>
  <si>
    <t>30320-03</t>
  </si>
  <si>
    <t>Trimble MX Publisher - 4 Cores, 1000 Users</t>
  </si>
  <si>
    <t>30320-04</t>
  </si>
  <si>
    <t>Trimble MX Publisher - 4 Cores, 5000 Users</t>
  </si>
  <si>
    <t>30320-05</t>
  </si>
  <si>
    <t>Trimble MX Publisher - 4 Cores, Unlimited Users</t>
  </si>
  <si>
    <t>30320-40</t>
  </si>
  <si>
    <t>Trimble MX Publisher - Add 4 Cores, 50 Users</t>
  </si>
  <si>
    <t>30320-41</t>
  </si>
  <si>
    <t>Trimble MX Publisher - Add 4 Cores, 100 Users</t>
  </si>
  <si>
    <t>30320-42</t>
  </si>
  <si>
    <t>Trimble MX Publisher - Add 4 Cores, 1000 Users</t>
  </si>
  <si>
    <t>30320-43</t>
  </si>
  <si>
    <t>Trimble MX Publisher - Add 4 Cores, 5000 Users</t>
  </si>
  <si>
    <t>30320-44</t>
  </si>
  <si>
    <t>Trimble MX Publisher - Add 4 Cores, Unlimited Users</t>
  </si>
  <si>
    <t>30320-45</t>
  </si>
  <si>
    <t>Trimble MX Publisher - Add 4 Cores, 30 Users</t>
  </si>
  <si>
    <t>31165</t>
  </si>
  <si>
    <t>1 Foot Pole Segment</t>
  </si>
  <si>
    <t>GPS PATHFINDER ACCESSORIES</t>
  </si>
  <si>
    <t>31288-02</t>
  </si>
  <si>
    <t>Cable - 2.4m, 0S/7P/M-0S/7P/M, Data, (5700/TSC1/TSCe)</t>
  </si>
  <si>
    <t>32499</t>
  </si>
  <si>
    <t>CONN ADPTR TNC (M) TO N (F)</t>
  </si>
  <si>
    <t>35094</t>
  </si>
  <si>
    <t>Antenna - GPS Aerial L1/L2, Active, 40db gain</t>
  </si>
  <si>
    <t>Not For Sale in EU</t>
  </si>
  <si>
    <t>43169-00</t>
  </si>
  <si>
    <t>Rod - 2.0m Carbon Fiber Range Pole with Bipod</t>
  </si>
  <si>
    <t>RANGE POLES</t>
  </si>
  <si>
    <t>43169-10</t>
  </si>
  <si>
    <t>Rod - 2.0m Carbon Fiber Range Pole without Bipod</t>
  </si>
  <si>
    <t>43169-20</t>
  </si>
  <si>
    <t>Rod - 2.5m Carbon Fiber Telescopic Range Pole with Bipod</t>
  </si>
  <si>
    <t>43169-30</t>
  </si>
  <si>
    <t>Rod - 2.5m Carbon Fiber Telescopic Range Pole without Bipod</t>
  </si>
  <si>
    <t>43691-00</t>
  </si>
  <si>
    <t>Case - Backpack, Rigid Frame for 5700</t>
  </si>
  <si>
    <t>GPS CASES &amp; BACKPACKS</t>
  </si>
  <si>
    <t>43982-00</t>
  </si>
  <si>
    <t>Case - Antenna Pouch (Zephyr Rover/5700)</t>
  </si>
  <si>
    <t>44016</t>
  </si>
  <si>
    <t>Cable - 1.5m, USB (5700/TSCe/ACU)</t>
  </si>
  <si>
    <t>44085-42-SUR</t>
  </si>
  <si>
    <t>Antenna - UHF Radio, TNC, 395-445 MHz, 6", Whip (Survey)</t>
  </si>
  <si>
    <t>GPS ANTENNA ACCESSORIES</t>
  </si>
  <si>
    <t>44085-46-SUR</t>
  </si>
  <si>
    <t>Antenna - UHF Radio, TNC, 425-475 MHz, 6", Whip (Survey)</t>
  </si>
  <si>
    <t>44085-60-SUR</t>
  </si>
  <si>
    <t>44091-00</t>
  </si>
  <si>
    <t>Rod - TM3 Radio Antenna Mounting Pole, 1.8m</t>
  </si>
  <si>
    <t>44092</t>
  </si>
  <si>
    <t>Mount - Tripod, Adapter Plate for Radio Antenna Mounting Pole</t>
  </si>
  <si>
    <t>44098-00</t>
  </si>
  <si>
    <t>Case - Pouch for Radio Antenna Mounting Pole</t>
  </si>
  <si>
    <t>46125-20-SUR</t>
  </si>
  <si>
    <t>Cable - Power, 3m/10ft, LM0 to Battery Clips</t>
  </si>
  <si>
    <t>46291-00</t>
  </si>
  <si>
    <t>Radome for Zephyr Geodetic Antenna</t>
  </si>
  <si>
    <t>INF ANT ACC</t>
  </si>
  <si>
    <t>50013001</t>
  </si>
  <si>
    <t>Accessory - Rain Lens Cover</t>
  </si>
  <si>
    <t>S6 SERIES</t>
  </si>
  <si>
    <t>50014012-SUR</t>
  </si>
  <si>
    <t>Accessory - Panel attachment cover</t>
  </si>
  <si>
    <t>TTST RODS</t>
  </si>
  <si>
    <t>51025010</t>
  </si>
  <si>
    <t>Accessory - Screen Protector TCU Model 3 (10 per pack)</t>
  </si>
  <si>
    <t>51030010</t>
  </si>
  <si>
    <t>Accessory -15mm lens aperture; reduces minimum FineLock distance to 5m</t>
  </si>
  <si>
    <t>51258001</t>
  </si>
  <si>
    <t>TCU5 Screen Protector</t>
  </si>
  <si>
    <t>TRIMBLE CU</t>
  </si>
  <si>
    <t>51866-00</t>
  </si>
  <si>
    <t>BATTERY - 12AH IN TRIPOD MOUNT POUCH</t>
  </si>
  <si>
    <t>51870-10-30</t>
  </si>
  <si>
    <t>Antenna Whip - Unity Gain, 410-430MHZ</t>
  </si>
  <si>
    <t>51871-10-30</t>
  </si>
  <si>
    <t>ANTENNA WHIP - 5DB, 410-430MHZ PDL450</t>
  </si>
  <si>
    <t>52101-00</t>
  </si>
  <si>
    <t>BRACKET - PDL450 SIDE MOUNT ON TRIPOD</t>
  </si>
  <si>
    <t>52426-40-CF</t>
  </si>
  <si>
    <t>Trimble R7 OmniSTAR Upgrade (Factory) Configuration</t>
  </si>
  <si>
    <t>R7 SERIES</t>
  </si>
  <si>
    <t>52607</t>
  </si>
  <si>
    <t>Accessories - POLE EXTENSION 25 CM</t>
  </si>
  <si>
    <t>52618</t>
  </si>
  <si>
    <t>Accessories - TAPE MEASURE, METRIC/TENTHS</t>
  </si>
  <si>
    <t>53008007</t>
  </si>
  <si>
    <t>Cable - 0.75m - 1.75m, Hirose 4-pin to Hirose 4-pin Spiral Cable, Tilted</t>
  </si>
  <si>
    <t>53009012</t>
  </si>
  <si>
    <t>Cable - Coiled, External radio, Hirose 12 pin to DB9</t>
  </si>
  <si>
    <t>LYT, SPS ACCESSORIES</t>
  </si>
  <si>
    <t>BUILDING CONSTRUCTION</t>
  </si>
  <si>
    <t>53016019</t>
  </si>
  <si>
    <t>Cable - 2.5m Ext. radio to TSCe and car bat. (croc clips), Hirose 12 pin to D-sub 9 pin and car bat.</t>
  </si>
  <si>
    <t>53020019</t>
  </si>
  <si>
    <t>Cable - 2.5m, Y cable, Hirose 12-pin male to Serial 9-pin female and Hirose 6-pin female</t>
  </si>
  <si>
    <t>MON - ACCESSORIES</t>
  </si>
  <si>
    <t>MONITORING</t>
  </si>
  <si>
    <t>53094001</t>
  </si>
  <si>
    <t>Cable - 0.1m, Hirose 6 pin male to Hirose 6 pin female, for auto start up</t>
  </si>
  <si>
    <t>53658-30</t>
  </si>
  <si>
    <t>Trimble GNSS Accessory - Transport Case (For R4/R6/R8 Receiver Kit), Small</t>
  </si>
  <si>
    <t>53703-00</t>
  </si>
  <si>
    <t>Trimble TSC2 Accessory - Stylus Pen (Package of 2)</t>
  </si>
  <si>
    <t>TRIMBLE TSC2</t>
  </si>
  <si>
    <t>53704-30</t>
  </si>
  <si>
    <t>Trimble TSC2 Accessory - Screen Protectors, Ultra Clear (Package of 15)</t>
  </si>
  <si>
    <t>53705-00</t>
  </si>
  <si>
    <t>Trimble TSC2 Accessory - Range Pole Bracket</t>
  </si>
  <si>
    <t>53708-00</t>
  </si>
  <si>
    <t>Trimble TSC2 Accessory - International AC Charger</t>
  </si>
  <si>
    <t>53710-10</t>
  </si>
  <si>
    <t>Trimble TSC2 Accessory - Antenna for Internal 2.4 GHz Radio Module</t>
  </si>
  <si>
    <t>55000546</t>
  </si>
  <si>
    <t>Accessory - Laser adjustment tool</t>
  </si>
  <si>
    <t>5600 SERIES</t>
  </si>
  <si>
    <t>55001402</t>
  </si>
  <si>
    <t>CABLE KIT AC FOR POWER SUPPLY</t>
  </si>
  <si>
    <t>V10 SERIES</t>
  </si>
  <si>
    <t>55001626</t>
  </si>
  <si>
    <t>POWER SUPPLY 12V</t>
  </si>
  <si>
    <t>55001689</t>
  </si>
  <si>
    <t>USB 3.0 FLASH DRIVE 64 GB TX</t>
  </si>
  <si>
    <t>55200-00-SUR</t>
  </si>
  <si>
    <t>Kit - Telescopic Range Pole, Optical Kit</t>
  </si>
  <si>
    <t>57012007</t>
  </si>
  <si>
    <t>Prism - Reflectitve foil 1p.c. 25*25 and 1p.c. 60*60mm with sight marks</t>
  </si>
  <si>
    <t>TTST PRISMS &amp; TARGETS</t>
  </si>
  <si>
    <t>57013007</t>
  </si>
  <si>
    <t>Accessory - Laser adjustment plate, coaxial</t>
  </si>
  <si>
    <t>571125022</t>
  </si>
  <si>
    <t>Prism - Super Prism 2.5'' (63.5mm)</t>
  </si>
  <si>
    <t>571125327</t>
  </si>
  <si>
    <t>Rod - Signal Pin, Silver</t>
  </si>
  <si>
    <t>571126061</t>
  </si>
  <si>
    <t>Prism - Miniature 42mm</t>
  </si>
  <si>
    <t>571126111</t>
  </si>
  <si>
    <t>Prism - Reflector Tiltable, large 2.5'' (63.5mm)</t>
  </si>
  <si>
    <t>571126120</t>
  </si>
  <si>
    <t>Target - Traversing Target, Tiltable</t>
  </si>
  <si>
    <t>571126273</t>
  </si>
  <si>
    <t>Accessory - Mini Prism Set with section pole</t>
  </si>
  <si>
    <t>571126274</t>
  </si>
  <si>
    <t>Rod - 2.6m Aluminium Telescopic Rod</t>
  </si>
  <si>
    <t>571126275</t>
  </si>
  <si>
    <t>Accessory - Tripod Heavy Duty, with stability for Servo TS</t>
  </si>
  <si>
    <t>SI_DEFAULT_PRODUCT_LINE</t>
  </si>
  <si>
    <t>571126286</t>
  </si>
  <si>
    <t>Rod - Bipod for Range Pole (GDM/GTR/ATS)</t>
  </si>
  <si>
    <t>571126311</t>
  </si>
  <si>
    <t>Rod - Signal pin for slide over prism, to empty section 571126308 (400/500/600/5600)</t>
  </si>
  <si>
    <t>571190711</t>
  </si>
  <si>
    <t>Rod - Range Pole Level</t>
  </si>
  <si>
    <t>571204312</t>
  </si>
  <si>
    <t>Prism - 360 Degrees Mini prism 0.5'' (12.7mm) for RMT 606 / 604</t>
  </si>
  <si>
    <t>571225539</t>
  </si>
  <si>
    <t>57167-SUR</t>
  </si>
  <si>
    <t>Adapter - DB26 to USB, Ethernet and Power (Survey)</t>
  </si>
  <si>
    <t>57168-SUR</t>
  </si>
  <si>
    <t>Adapter, DB26 to DB9, Ethernet and Power (Survey)</t>
  </si>
  <si>
    <t>572202188</t>
  </si>
  <si>
    <t>Cable - 1.0m, Hirose to Hirose (600/5600/GTR/C100/ATS)</t>
  </si>
  <si>
    <t>572202204</t>
  </si>
  <si>
    <t>Cable - Adapter DB9 Female to Dual Hirose (Batt/Comms) for PC Connection (600/5600/GTR/C100/ATS)</t>
  </si>
  <si>
    <t>572202216</t>
  </si>
  <si>
    <t>Cable - 2.5m, Hirose to Hirose (600/5600/GTR/C100/ATS)</t>
  </si>
  <si>
    <t>572202326</t>
  </si>
  <si>
    <t>Cable - 3.0m, Car Battery (Croc Clips) to Hirose (600/5600/GTR/C100/ATS)</t>
  </si>
  <si>
    <t>572208020</t>
  </si>
  <si>
    <t>Cable - 1.0m,Chg Cable to 3.8Ah bat, Int bat, PWR Stk with Integr.Pwr (for chg 572906145, 572906330)</t>
  </si>
  <si>
    <t>57282-00</t>
  </si>
  <si>
    <t>BOX SHIPPING 15X11.5X10.5 TRIMBLE LOGO</t>
  </si>
  <si>
    <t>R3 SERIES</t>
  </si>
  <si>
    <t>57970-00-SUR</t>
  </si>
  <si>
    <t>Antenna - Zephyr Model 2, L1/L2/L5/G1/G2 Rover - Survey</t>
  </si>
  <si>
    <t>58002007</t>
  </si>
  <si>
    <t>Accessory - Tribrach 3 Pin type with Optical Plummet (GDM/GTR/ATS)</t>
  </si>
  <si>
    <t>58007010</t>
  </si>
  <si>
    <t>Straps for Transport Case</t>
  </si>
  <si>
    <t>S3 SERIES</t>
  </si>
  <si>
    <t>58008030</t>
  </si>
  <si>
    <t>Prism - 25 mm monitoring prism, box of 25</t>
  </si>
  <si>
    <t>58008040</t>
  </si>
  <si>
    <t>GNSS/Prism Mounting Assembly -40mm offset</t>
  </si>
  <si>
    <t>58008042</t>
  </si>
  <si>
    <t>Monitoring Prism less than 2" with Mounting Assembly -40mm offset</t>
  </si>
  <si>
    <t>58008051-TM</t>
  </si>
  <si>
    <t>Temperature sensor - (TM-RS232) - 5m cable - metal tip</t>
  </si>
  <si>
    <t>58015013</t>
  </si>
  <si>
    <t>Holder - Holder for GPS Multitrack Target</t>
  </si>
  <si>
    <t>TTST HOLDERS</t>
  </si>
  <si>
    <t>58020002</t>
  </si>
  <si>
    <t>58020007</t>
  </si>
  <si>
    <t>Adapter - DIN (Zeiss style) tribrach adapter</t>
  </si>
  <si>
    <t>TTST ADAPTERS</t>
  </si>
  <si>
    <t>58021019</t>
  </si>
  <si>
    <t>Holder - Robotic holder for Trimble CU incl. 2.4 GHz radio, Global</t>
  </si>
  <si>
    <t>58024007</t>
  </si>
  <si>
    <t>PRISM TRAVERSE H=135MM C=-35MM</t>
  </si>
  <si>
    <t>58024021</t>
  </si>
  <si>
    <t>Traverse Prism with AR Coating without Sighting Target</t>
  </si>
  <si>
    <t>58025007</t>
  </si>
  <si>
    <t>PRISM EXTRA SIGHTING TARGET</t>
  </si>
  <si>
    <t>58026007</t>
  </si>
  <si>
    <t>PRISM TRAVERSE + SIGHTING TARGET</t>
  </si>
  <si>
    <t>58026020</t>
  </si>
  <si>
    <t>Traverse Prism with AR Coating</t>
  </si>
  <si>
    <t>58050019</t>
  </si>
  <si>
    <t>Radio - External radio 2.4 GHz, Global</t>
  </si>
  <si>
    <t>SURVEY TTST RADIOS</t>
  </si>
  <si>
    <t>58080010</t>
  </si>
  <si>
    <t>Case - Instrument Transport Case (Standard)</t>
  </si>
  <si>
    <t>58085001</t>
  </si>
  <si>
    <t>Docking Station Model 2</t>
  </si>
  <si>
    <t>58088001</t>
  </si>
  <si>
    <t>HOLDER - ROBOTIC HOLDER MODEL 2</t>
  </si>
  <si>
    <t>58211001</t>
  </si>
  <si>
    <t>Bracket - For robotic holder/GPS holder on standard rod</t>
  </si>
  <si>
    <t>58252019</t>
  </si>
  <si>
    <t>Accessory - Docking station for Trimble CU</t>
  </si>
  <si>
    <t>58317019</t>
  </si>
  <si>
    <t>Holder - GPS holder for Trimble CU (w/o radio) (5700/5800)</t>
  </si>
  <si>
    <t>58339-SUR</t>
  </si>
  <si>
    <t>ADAPTER MULTIPORT 26 PIN DSUB TO USBA POWER AND ETHERNET (SURVEY)</t>
  </si>
  <si>
    <t>58383001</t>
  </si>
  <si>
    <t>Case - Robotic, GPS holder TCU</t>
  </si>
  <si>
    <t>58385001-SUR</t>
  </si>
  <si>
    <t>Case - Case for Controller Robotic Kit</t>
  </si>
  <si>
    <t>58386001</t>
  </si>
  <si>
    <t>CASE - OPTICAL POWER KIT</t>
  </si>
  <si>
    <t>58392001</t>
  </si>
  <si>
    <t>CASE FOR TRAVERSE KIT</t>
  </si>
  <si>
    <t>58395020</t>
  </si>
  <si>
    <t>Traverse Kit Case</t>
  </si>
  <si>
    <t>ACC - DS</t>
  </si>
  <si>
    <t>58957-05</t>
  </si>
  <si>
    <t>Cable, GPS, 5m, TNC/TNC Rt. Angle</t>
  </si>
  <si>
    <t>58957-05-SUR</t>
  </si>
  <si>
    <t>Cable - GPS, 5m, TNC/TNC Rt. Angle</t>
  </si>
  <si>
    <t>58957-10-SUR</t>
  </si>
  <si>
    <t>Cable - GPS, 10m, TNC/TNC Rt. Angle</t>
  </si>
  <si>
    <t>59009025</t>
  </si>
  <si>
    <t>Mini rod including extension</t>
  </si>
  <si>
    <t>59043</t>
  </si>
  <si>
    <t>Cable - Data, DB9(F) to DB9(F), null modem</t>
  </si>
  <si>
    <t>59044</t>
  </si>
  <si>
    <t>Cable - 1.5m, DB9(F) Y to 0S/7P/M to Power Jack</t>
  </si>
  <si>
    <t>59046</t>
  </si>
  <si>
    <t>Cable - 1.5m, 0S/7P/M-DB9/F, Dat (TM3/4700/4800/5700)</t>
  </si>
  <si>
    <t>59050002</t>
  </si>
  <si>
    <t>360 prism replacement top cap - Yellow</t>
  </si>
  <si>
    <t>59054002</t>
  </si>
  <si>
    <t>360 prism replacement height adapter</t>
  </si>
  <si>
    <t>59276025-GEO</t>
  </si>
  <si>
    <t>Radio - Antenna 2.4 GHz TNC/R short (5p)</t>
  </si>
  <si>
    <t>59369-00</t>
  </si>
  <si>
    <t>Holder - 3 pack battery holder</t>
  </si>
  <si>
    <t>59429025-GEO</t>
  </si>
  <si>
    <t>ANTENNA 2.4 GHZ</t>
  </si>
  <si>
    <t>Service Part</t>
  </si>
  <si>
    <t>60163-44</t>
  </si>
  <si>
    <t>FRU - Receiver R7 GNSS w/ -44 Radio</t>
  </si>
  <si>
    <t>R7 GNSS SERIES</t>
  </si>
  <si>
    <t>60163-46</t>
  </si>
  <si>
    <t>FRU - Receiver R7 GNSS w/ -46 Radio</t>
  </si>
  <si>
    <t>63603-00</t>
  </si>
  <si>
    <t>Add Scanning to Hardware Key (Reqs key ID, min. Survey Advanced Edition)</t>
  </si>
  <si>
    <t>63603-50</t>
  </si>
  <si>
    <t>63607-00</t>
  </si>
  <si>
    <t>Trimble Business Center Field Data - Dongle License</t>
  </si>
  <si>
    <t>SURVEY OFFICE SOFTWARE</t>
  </si>
  <si>
    <t>63609-00</t>
  </si>
  <si>
    <t>Trimble Business Center Survey Intermediate - Dongle License</t>
  </si>
  <si>
    <t>63609-10</t>
  </si>
  <si>
    <t>Trimble Business Center Survey Intermediate - Network License</t>
  </si>
  <si>
    <t>63609-40</t>
  </si>
  <si>
    <t>Upgrade - Trimble Business Center Survey Intermediate Dongle to Network License (per seat)</t>
  </si>
  <si>
    <t>63609-60</t>
  </si>
  <si>
    <t>Trimble Business Center Survey Intermediate - Add Seats to Existing Network License</t>
  </si>
  <si>
    <t>63609-80</t>
  </si>
  <si>
    <t>Upgrade - Trimble Business Center Surface Modeling to Survey Intermediate - Dongle License</t>
  </si>
  <si>
    <t>63609-90</t>
  </si>
  <si>
    <t>Upgrade - Trimble Business Center Surface Modeling to Survey Intermediate - Network License</t>
  </si>
  <si>
    <t>63610-00</t>
  </si>
  <si>
    <t>Trimble Business Center Survey Advanced - Dongle License</t>
  </si>
  <si>
    <t>63610-30</t>
  </si>
  <si>
    <t>Upgrade - Trimble Business Center Survey Intermediate to Survey Advanced - Network License</t>
  </si>
  <si>
    <t>63610-40</t>
  </si>
  <si>
    <t>Upgrade - Trimble Business Center Survey Advanced Dongle to Network License (per seat)</t>
  </si>
  <si>
    <t>63615-00</t>
  </si>
  <si>
    <t>63616-00</t>
  </si>
  <si>
    <t>Add Aerial Photogrammetry to Hardware Key (Reqs Key ID, min. Surface Modeling)</t>
  </si>
  <si>
    <t>63625-00</t>
  </si>
  <si>
    <t>Add GIS to Hardware Key (Reqs key ID, min. Surface Modeling)</t>
  </si>
  <si>
    <t>63626-00</t>
  </si>
  <si>
    <t>63633-00</t>
  </si>
  <si>
    <t>Add Monitoring to Hardware Key (Reqs KeyID, min Intermediate Edition)</t>
  </si>
  <si>
    <t>63633-50</t>
  </si>
  <si>
    <t>63644-00</t>
  </si>
  <si>
    <t>Add Drilling Piling Compaction to Hardware Key (Reqs Key ID, min. Surface Modeling)</t>
  </si>
  <si>
    <t>63644-50</t>
  </si>
  <si>
    <t>63645-00</t>
  </si>
  <si>
    <t>Trimble Business Center Surface Modeling - Dongle License</t>
  </si>
  <si>
    <t>63645-10</t>
  </si>
  <si>
    <t>Trimble Business Center Surface Modeling - Network License</t>
  </si>
  <si>
    <t>63645-40</t>
  </si>
  <si>
    <t>Upgrade - Trimble Business Center Surface Modeling Dongle to Network License (per seat)</t>
  </si>
  <si>
    <t>63645-60</t>
  </si>
  <si>
    <t>Trimble Business Center Surface Modeling - Add Seats to Existing Network License</t>
  </si>
  <si>
    <t>63645-80</t>
  </si>
  <si>
    <t>Upgrade - Trimble Business Center Field Data to Surface Modeling - Dongle License</t>
  </si>
  <si>
    <t>63646-00</t>
  </si>
  <si>
    <t>Trimble Business Center Site Modeling - Dongle License</t>
  </si>
  <si>
    <t>63646-10</t>
  </si>
  <si>
    <t>Trimble Business Center Site Modeling - Network License</t>
  </si>
  <si>
    <t>63646-40</t>
  </si>
  <si>
    <t>63646-60</t>
  </si>
  <si>
    <t>63646-80</t>
  </si>
  <si>
    <t>Upgrade - Trimble Business Center Survey Advanced to Site Modeling - Dongle License</t>
  </si>
  <si>
    <t>63646-90</t>
  </si>
  <si>
    <t>Upgrade - Trimble Business Center Survey Advanced to Site Modeling - Network License</t>
  </si>
  <si>
    <t>63647-00</t>
  </si>
  <si>
    <t>Trimble Business Center Site Construction - Dongle License</t>
  </si>
  <si>
    <t>63647-10</t>
  </si>
  <si>
    <t>63647-40</t>
  </si>
  <si>
    <t>63647-60</t>
  </si>
  <si>
    <t>63647-80</t>
  </si>
  <si>
    <t>Upgrade - Trimble Business Center Site Modeling to Site Construction - Dongle License</t>
  </si>
  <si>
    <t>63647-90</t>
  </si>
  <si>
    <t>63648-00</t>
  </si>
  <si>
    <t>Trimble Business Center Infrastructure Construction - Dongle License</t>
  </si>
  <si>
    <t>63648-10</t>
  </si>
  <si>
    <t>63648-40</t>
  </si>
  <si>
    <t>63648-60</t>
  </si>
  <si>
    <t>63648-80</t>
  </si>
  <si>
    <t>Upgrade - Trimble Business Center Site Construction to Infrastructure Construction - Dongle License</t>
  </si>
  <si>
    <t>63648-90</t>
  </si>
  <si>
    <t>63650-00</t>
  </si>
  <si>
    <t>Trimble Business Center Survey Advanced - Network License</t>
  </si>
  <si>
    <t>63651-00</t>
  </si>
  <si>
    <t>Trimble Business Center Survey Advanced - Add Seats to Existing Network License</t>
  </si>
  <si>
    <t>63652-00</t>
  </si>
  <si>
    <t>Upgrade - Trimble Business Center Survey Intermediate to Survey Advanced - Dongle License</t>
  </si>
  <si>
    <t>63657-00</t>
  </si>
  <si>
    <t>Add Mobile Mapping to Existing TBC Hardware Key (Reqs HASP KeyID; at least Survey Advanced)</t>
  </si>
  <si>
    <t>63657-50</t>
  </si>
  <si>
    <t>63667-00</t>
  </si>
  <si>
    <t>Add MM MX9 Laser Correction to TBC Hardware Key (Reqs HASP KeyID; at least Survey Advanced with MM)</t>
  </si>
  <si>
    <t>63667-50</t>
  </si>
  <si>
    <t>63687-00</t>
  </si>
  <si>
    <t>TBC Mobile Mapping Bundle - Hardware License</t>
  </si>
  <si>
    <t>63687-50</t>
  </si>
  <si>
    <t>TBC Mobile Mapping Bundle - Network License</t>
  </si>
  <si>
    <t>63688-00</t>
  </si>
  <si>
    <t>Add Utility Modeling to Hardware Key (Reqs Key ID, min. Site Modeling)</t>
  </si>
  <si>
    <t>63688-50</t>
  </si>
  <si>
    <t>63695-00</t>
  </si>
  <si>
    <t>Add Tunneling to Hardware Key (Reqs KeyID, min. Survey Advanced Edition)</t>
  </si>
  <si>
    <t>63695-50</t>
  </si>
  <si>
    <t>TDL</t>
  </si>
  <si>
    <t>64450-16</t>
  </si>
  <si>
    <t>TDL 450L Battery</t>
  </si>
  <si>
    <t>64450-94-P</t>
  </si>
  <si>
    <t>64450-96-P</t>
  </si>
  <si>
    <t>66656-10</t>
  </si>
  <si>
    <t>Cable - TDL 450 / HPB450 (0S/1S Lemo; SAE Power)</t>
  </si>
  <si>
    <t>6703-001-TR</t>
  </si>
  <si>
    <t>SCANNER SPHERE,100MM</t>
  </si>
  <si>
    <t>6703-002-TR</t>
  </si>
  <si>
    <t>MAGNET ASSEMBLY,1/4-20</t>
  </si>
  <si>
    <t>6703-008-TR</t>
  </si>
  <si>
    <t>TRIPOD MINI, SCANNER SPHERE</t>
  </si>
  <si>
    <t>6703-009-TR</t>
  </si>
  <si>
    <t>ADAPTER, TRIMBLE TX8, 182MM</t>
  </si>
  <si>
    <t>6703-11-OGC</t>
  </si>
  <si>
    <t>Scanner Kit: SCANNER SPHERE,100MM W/MAGNET,10EA, in hard case</t>
  </si>
  <si>
    <t>6703-20-TR</t>
  </si>
  <si>
    <t>SCANNER SPHERE KIT, 100MM, 6EA IN BAG</t>
  </si>
  <si>
    <t>6704-001-TR</t>
  </si>
  <si>
    <t>SPHERE,SCANNER,230MM</t>
  </si>
  <si>
    <t>6704-002-TR</t>
  </si>
  <si>
    <t>MAGNET ASSEMBLY,5/8,HEIGHT 21MM</t>
  </si>
  <si>
    <t>6704-005-TR</t>
  </si>
  <si>
    <t>ADAPTER,LENGTH 96MM,TX8</t>
  </si>
  <si>
    <t>6704-006-TR</t>
  </si>
  <si>
    <t>ADAPTER,LENGTH 117MM,TX8</t>
  </si>
  <si>
    <t>6704-10-TR</t>
  </si>
  <si>
    <t>SCANNER SPHERE,230MM,3EA CASE</t>
  </si>
  <si>
    <t>6705-10-TR</t>
  </si>
  <si>
    <t>Tilting Laser Scanner Targets 6" Black and White</t>
  </si>
  <si>
    <t>TRIMBLE X</t>
  </si>
  <si>
    <t>67101-03</t>
  </si>
  <si>
    <t>Trimble Recon Accessory - 12V Vehicle Charging Cable</t>
  </si>
  <si>
    <t>67101-08</t>
  </si>
  <si>
    <t>Trimble Recon Accessory - Screen Protectors, Ultra Clear (Package of 2)</t>
  </si>
  <si>
    <t>67201-01-TNL</t>
  </si>
  <si>
    <t>Li-Ion Battery for C5, C3, and M3 (3.6V, 6.7Ah, 24.12Wh)</t>
  </si>
  <si>
    <t>69735-00</t>
  </si>
  <si>
    <t>Trimble Tablet Accessory SUR - Stylus Pen</t>
  </si>
  <si>
    <t>69744-00</t>
  </si>
  <si>
    <t>Trimble Tablet Accessory SUR - Rugged USB Keyboard</t>
  </si>
  <si>
    <t>69745-00</t>
  </si>
  <si>
    <t>Trimble Tablet Accessory SUR - Range Pole Bracket with Radio Hook</t>
  </si>
  <si>
    <t>69747-00</t>
  </si>
  <si>
    <t>Trimble Tablet Accessory SUR - Deluxe Carry Case</t>
  </si>
  <si>
    <t>69751-00</t>
  </si>
  <si>
    <t>Trimble Tablet Accessory SUR - USB Cable for Range Pole Bracket with 2.4 GHz Radio</t>
  </si>
  <si>
    <t>69752-00</t>
  </si>
  <si>
    <t>Trimble Tablet Accessory SUR - Antenna for Range Pole Bracket with 2.4 GHz Radio</t>
  </si>
  <si>
    <t>70012-00</t>
  </si>
  <si>
    <t>Cable - 1.5, OS/7P/M - OS/7P/F &amp; OS/7P/F (5800)</t>
  </si>
  <si>
    <t>TTST OPTICAL PLUMMETS</t>
  </si>
  <si>
    <t>7072550000000</t>
  </si>
  <si>
    <t>Tripod wooden with fixed legs for first order levelling</t>
  </si>
  <si>
    <t>DIGITAL LEVEL ACCESSORIES</t>
  </si>
  <si>
    <t>7073059010000</t>
  </si>
  <si>
    <t>Staff- Invar tape BD 05 0,5m with bar code</t>
  </si>
  <si>
    <t>7073099010000</t>
  </si>
  <si>
    <t>Staff - Foil strip FD 10 1m with bar code, zero point, selfsticking</t>
  </si>
  <si>
    <t>7073119410000</t>
  </si>
  <si>
    <t>Staff - Invar rod LD 11, 1m, code-graduation</t>
  </si>
  <si>
    <t>7073129410000</t>
  </si>
  <si>
    <t>Staff - Invar rod LD 12, 2m, code-graduation</t>
  </si>
  <si>
    <t>7073129510000</t>
  </si>
  <si>
    <t>Staff - Invar rod LD 12/b 2m, code-graduation, with wide staff base</t>
  </si>
  <si>
    <t>7073139110000</t>
  </si>
  <si>
    <t>Staff - Invar Rod LD 13, 3m, code-graduation, with certificate (incl. factor extension for the rod)</t>
  </si>
  <si>
    <t>7073139410000</t>
  </si>
  <si>
    <t>Staff - Invar rod LD 13, 3m, code-graduation</t>
  </si>
  <si>
    <t>7073139510000</t>
  </si>
  <si>
    <t>Staff - Invar rod LD 13/b, 3m, code-graduation, with wide staff base</t>
  </si>
  <si>
    <t>7073139910000</t>
  </si>
  <si>
    <t>Holder -Telescopic tripod 3m for LD 13</t>
  </si>
  <si>
    <t>7073159010000</t>
  </si>
  <si>
    <t>Staff - Aluminium rod LD 05, 0,5m, code-graduation 3-side</t>
  </si>
  <si>
    <t>7073219010000</t>
  </si>
  <si>
    <t>Staff - Aluminium rod LD 21, 1m, code-,E- and mm-graduation</t>
  </si>
  <si>
    <t>7073239010000</t>
  </si>
  <si>
    <t>Staff - Levelling rod LD 23, 3/1m, foldable, code- and E- graduation</t>
  </si>
  <si>
    <t>7073239015000</t>
  </si>
  <si>
    <t>Staff - Levelling rod LD 23/ft, 3/1m, foldable, code- and ft- graduation</t>
  </si>
  <si>
    <t>7073249010000</t>
  </si>
  <si>
    <t>Staff - Levelling rod LD 24, 4/1m, foldable, code- and E-graduation</t>
  </si>
  <si>
    <t>7073369010000</t>
  </si>
  <si>
    <t>Staff - Levelling telescopic rod TD 24, 4/1m, code- and E-graduation</t>
  </si>
  <si>
    <t>7073369020000</t>
  </si>
  <si>
    <t>Staff - Levelling telescopic rod TD 25, 5/1m, code and E-graduation</t>
  </si>
  <si>
    <t>7073369025000</t>
  </si>
  <si>
    <t>Staff - Levelling telescopic rod TD25, 16ft, 5/1m, code and ft-graduation</t>
  </si>
  <si>
    <t>7073369810000</t>
  </si>
  <si>
    <t>Staff - Cover for TD 24 and TD 25 (sailcloth)</t>
  </si>
  <si>
    <t>7077770187000</t>
  </si>
  <si>
    <t>Staff - Fiber telescopic rod 5m, code- graduation</t>
  </si>
  <si>
    <t>7078030000000</t>
  </si>
  <si>
    <t>Footplate with steel punch</t>
  </si>
  <si>
    <t>7081779461000</t>
  </si>
  <si>
    <t>Cable - 1.5m, DIN(8) (Straight) to DB9 for RS232 to PC or Data Collector</t>
  </si>
  <si>
    <t>72700-10</t>
  </si>
  <si>
    <t>TRIMBLE EDGEWISE SOFTWARE SINGLE SEAT NETWORK LICENSE, REGIONAL</t>
  </si>
  <si>
    <t>22 SURVEY SOFTWARE</t>
  </si>
  <si>
    <t>72700-12</t>
  </si>
  <si>
    <t>TRIMBLE EDGEWISE SOFTWARE SINGLE SEAT DEMO DONGLE LICENSE, GLOBAL</t>
  </si>
  <si>
    <t>73835019</t>
  </si>
  <si>
    <t>Cable - 3.0m, Cigarette lighter to Hirose 6 pin</t>
  </si>
  <si>
    <t>73836019</t>
  </si>
  <si>
    <t>Cable - 3.0m, Car battery (croc clips) to Hirose 6 pin</t>
  </si>
  <si>
    <t>73838019</t>
  </si>
  <si>
    <t>Cable - 2.5m, Hirose 6 pin to Hirose 6 pin</t>
  </si>
  <si>
    <t>73840019</t>
  </si>
  <si>
    <t>INSTR./ADV. HOLDER TO PC CON. CABLE</t>
  </si>
  <si>
    <t>TRIMBLE DINI</t>
  </si>
  <si>
    <t>73841019</t>
  </si>
  <si>
    <t>Cable - 0.18m, Hirose 6 pin to USB stick or compact flash card reader</t>
  </si>
  <si>
    <t>74408-00</t>
  </si>
  <si>
    <t>ASSY CABLE USB MINI-B PLUG TO A PLUG</t>
  </si>
  <si>
    <t>74450-11</t>
  </si>
  <si>
    <t>TDL 450H Office Power Kit</t>
  </si>
  <si>
    <t>74450-22</t>
  </si>
  <si>
    <t>TDL Hard-shell Transport Case</t>
  </si>
  <si>
    <t>74451-61</t>
  </si>
  <si>
    <t>FRU TDL 450Hx Radio - 390-430 MHz UHF, 35W</t>
  </si>
  <si>
    <t>74451-61-00</t>
  </si>
  <si>
    <t>TDL 450Hx Radio Kit; 390-430 MHz, 35W</t>
  </si>
  <si>
    <t>74451-61-00-P</t>
  </si>
  <si>
    <t>Pre-configured TDL 450Hx Radio Kit, 390-430 MHz</t>
  </si>
  <si>
    <t>74451-65</t>
  </si>
  <si>
    <t>FRU TDL 450Hx Radio - 430-473 MHz UHF, 35W</t>
  </si>
  <si>
    <t>74451-65-00</t>
  </si>
  <si>
    <t>TDL 450Hx Radio Kit; 430-473 MHz, 35W</t>
  </si>
  <si>
    <t>74451-65-00-P</t>
  </si>
  <si>
    <t>Pre-configured TDL 450Hx Radio Kit, 430-473 MHz</t>
  </si>
  <si>
    <t>74451-92</t>
  </si>
  <si>
    <t>TDL 450H - Radio System Kit; 410-430 MHz</t>
  </si>
  <si>
    <t>74451-92-P</t>
  </si>
  <si>
    <t>Pre-Configured TDL 450Hx UHF System Kit, 410-430 MHz</t>
  </si>
  <si>
    <t>74451-94</t>
  </si>
  <si>
    <t>TDL 450H - Radio System Kit; 430-450 MHz</t>
  </si>
  <si>
    <t>74451-94-P</t>
  </si>
  <si>
    <t>Pre-Configured TDL 450Hx UHF System Kit, 430-450 MHz</t>
  </si>
  <si>
    <t>74451-96</t>
  </si>
  <si>
    <t>TDL 450H - Radio System Kit; 450-470 MHz</t>
  </si>
  <si>
    <t>74451-96-P</t>
  </si>
  <si>
    <t>Pre-Configured TDL 450Hx UHF System Kit, 450-473 MHz</t>
  </si>
  <si>
    <t>78010017</t>
  </si>
  <si>
    <t>DiNi Transport Case (w/ label)</t>
  </si>
  <si>
    <t>78030017</t>
  </si>
  <si>
    <t>Trimble DiNi  (0.3) Instrument in transport case (with battery, manual and data transfer cable)</t>
  </si>
  <si>
    <t>78070017</t>
  </si>
  <si>
    <t>Trimble DiNi  (0.7) Instrument in transport case (with battery, manual and data transfer cable)</t>
  </si>
  <si>
    <t>78520017</t>
  </si>
  <si>
    <t>Case -Transport case (metal and plastic) for two LD 13 or LD 13 + telescopic tripod or two L1/L13</t>
  </si>
  <si>
    <t>78606010</t>
  </si>
  <si>
    <t>Laser Tribrach - Red Dot</t>
  </si>
  <si>
    <t>78608019</t>
  </si>
  <si>
    <t>Prism base with level, S/SX lever and built in optical plummet</t>
  </si>
  <si>
    <t>82750-00</t>
  </si>
  <si>
    <t>Trimble TSC3 Accessory - Rechargeable Battery incl. Battery Door</t>
  </si>
  <si>
    <t>TRIMBLE TSC3</t>
  </si>
  <si>
    <t>82753-00</t>
  </si>
  <si>
    <t>Trimble TSC3 Accessory - 12V Vehicle Charging Cable</t>
  </si>
  <si>
    <t>82754-10</t>
  </si>
  <si>
    <t>Trimble TSC3 Accessory - Solid Stylus Pen Kit (2x Stylus, 1x Stylus Tether)</t>
  </si>
  <si>
    <t>82756-00</t>
  </si>
  <si>
    <t>Trimble TSC3 Accessory - UV Screen Protectors, Ultra Clear (Package of 15)</t>
  </si>
  <si>
    <t>82756-20</t>
  </si>
  <si>
    <t>Trimble TSC3 Accessory - Screen Protectors for Glass-Glass displays, Anti-Glare (Package of 5)</t>
  </si>
  <si>
    <t>82758-00</t>
  </si>
  <si>
    <t>Trimble TSC3 Accessory - Range Pole Bracket</t>
  </si>
  <si>
    <t>82758-10</t>
  </si>
  <si>
    <t>Trimble TSC3 Accessory - Light Weight Range Pole Bracket</t>
  </si>
  <si>
    <t>82760-00</t>
  </si>
  <si>
    <t>Trimble TSC3 Accessory - USB Data Cable (Mini USB)</t>
  </si>
  <si>
    <t>82761-00</t>
  </si>
  <si>
    <t>Trimble Accessory  Serial Data Cable, 1.0m (DB9 to DB9)</t>
  </si>
  <si>
    <t>82762-00</t>
  </si>
  <si>
    <t>Trimble TSC3 Accessory - Audio Jack Dust Cover</t>
  </si>
  <si>
    <t>82763-00</t>
  </si>
  <si>
    <t>Trimble TSC3 Accessory - I/O Port Dust Covers</t>
  </si>
  <si>
    <t>82764-00</t>
  </si>
  <si>
    <t>Trimble TSC3 Accessory - Standard Carry Case</t>
  </si>
  <si>
    <t>82766-00</t>
  </si>
  <si>
    <t>Trimble TSC3 Accessory - Antenna For Internal 2.4 GHz Radio Module</t>
  </si>
  <si>
    <t>82768-00</t>
  </si>
  <si>
    <t>Trimble TSC3 Accessory - GNSS Accessory Kit</t>
  </si>
  <si>
    <t>82769-00</t>
  </si>
  <si>
    <t>Trimble TSC3 Accessory - Robotic Accessory Kit</t>
  </si>
  <si>
    <t>83250-00</t>
  </si>
  <si>
    <t>Trimble Geo 7X / Trimble GeoXR Accessory - Rechargeable Battery</t>
  </si>
  <si>
    <t>83251-00</t>
  </si>
  <si>
    <t>Trimble Geo 7X / Trimble GeoXR Accessory - International Power Supply Kit</t>
  </si>
  <si>
    <t>83252-00</t>
  </si>
  <si>
    <t>Trimble Geo 7X / Trimble GeoXR Accessory - 12V Vehicle Charging Cable</t>
  </si>
  <si>
    <t>83253-00</t>
  </si>
  <si>
    <t>Trimble Geo 7X / Trimble GeoXR Accessory - Stylus Pen Kit (1x Stylus, 1x Stylus Tether)</t>
  </si>
  <si>
    <t>83255-00</t>
  </si>
  <si>
    <t>Trimble Geo 7X / Trimble GeoXR Accessory - Screen Protectors, Classic (Package of 15)</t>
  </si>
  <si>
    <t>83258-00</t>
  </si>
  <si>
    <t>Trimble Geo 7X / Trimble GeoXR Accessory - Range Pole Bracket</t>
  </si>
  <si>
    <t>83263-00</t>
  </si>
  <si>
    <t>Trimble GeoExplorer 6000 GeoXR Accessory - Soft Pouch</t>
  </si>
  <si>
    <t>83265-00</t>
  </si>
  <si>
    <t>Trimble Geo 7X / Trimble GeoXR Accessory - GNSS Antenna Cable (TNC to SMB), 1.5m</t>
  </si>
  <si>
    <t>83266-00</t>
  </si>
  <si>
    <t>Trimble Geo 7X / Trimble GeoXR Accessory - GNSS Antenna Cable (TNC to SMB), 5.0m</t>
  </si>
  <si>
    <t>83269-00</t>
  </si>
  <si>
    <t>Trimble Geo 7X / Trimble GeoXR Accessory - 1.3m Carbon Fiber Telescopic Monopole with Bracket</t>
  </si>
  <si>
    <t>89840-00</t>
  </si>
  <si>
    <t>Trimble R10 Accessory - Rechargeable Battery (7.4V, 3700 mAh, 27.3 Wh)</t>
  </si>
  <si>
    <t>89843-00</t>
  </si>
  <si>
    <t>Trimble Geospatial Accessory - Battery Slot Insert for Dual Battery Charger (Qty of 2)</t>
  </si>
  <si>
    <t>89844-00</t>
  </si>
  <si>
    <t>Trimble Geospatial Accessory - 12V Vehicle Adapter for Dual Battery Charger</t>
  </si>
  <si>
    <t>89845-00</t>
  </si>
  <si>
    <t>Trimble R10 Accessory - Quick Release Adapter (0.05m)</t>
  </si>
  <si>
    <t>89846-00</t>
  </si>
  <si>
    <t>Trimble R10 Accessory - Base Station Extension (0.15m) with Height Measurement Lever</t>
  </si>
  <si>
    <t>89850-00</t>
  </si>
  <si>
    <t>Trimble R10 Accessory - USB Field Data Cable (7P Lemo to USB-A Female)</t>
  </si>
  <si>
    <t>89851-00</t>
  </si>
  <si>
    <t>Trimble R10 Accessory - Serial Field Data Cable (7P Lemo to DB9)</t>
  </si>
  <si>
    <t>89852-00</t>
  </si>
  <si>
    <t>Trimble R10 Accessory - USB Office Data and Power Y-Cable (7P Lemo to USB-A Male and Power)</t>
  </si>
  <si>
    <t>89853-00</t>
  </si>
  <si>
    <t>Trimble R10 Accessory - Serial Office Data and Power Y-Cable (7P Lemo to DB9 and Power)</t>
  </si>
  <si>
    <t>89854-00</t>
  </si>
  <si>
    <t>Trimble R10 Accessory - UHF Radio Antenna with SMA Connector (410-470 MHz, 0 dB)</t>
  </si>
  <si>
    <t>89856-00-62</t>
  </si>
  <si>
    <t>Trimble R10 Accessory - Remote UHF Radio Antenna (410-430 MHz, 5 dB), 5m Cable, SMA Connector, Pouch</t>
  </si>
  <si>
    <t>89856-00-64</t>
  </si>
  <si>
    <t>Trimble R10 Accessory - Remote UHF Radio Antenna (430-450 MHz, 5 dB), 5m Cable, SMA Connector, Pouch</t>
  </si>
  <si>
    <t>89856-00-66</t>
  </si>
  <si>
    <t>Trimble R10 Accessory - Remote UHF Radio Antenna (450-470 MHz, 5 dB), 5m Cable, SMA Connector, Pouch</t>
  </si>
  <si>
    <t>89857-20</t>
  </si>
  <si>
    <t>Trimble R10 Accessory - Transport Case (Single Receiver)</t>
  </si>
  <si>
    <t>89859-00</t>
  </si>
  <si>
    <t>Trimble R10 Accessory - Pouch for Base / PP Kit</t>
  </si>
  <si>
    <t>89860-00</t>
  </si>
  <si>
    <t>Trimble R10 Accessory - Pouch for Remote UHF Radio Antenna</t>
  </si>
  <si>
    <t>89861-00</t>
  </si>
  <si>
    <t>Trimble R10 Accessory - Base Kit (Pouch, 6Ah Bat., Charger, Base Station Ext., Tape, Y-Cable)</t>
  </si>
  <si>
    <t>89862-00</t>
  </si>
  <si>
    <t>Trimble R10 Accessory - PP Kit (Pouch, 6 Ah Batt., Charger, Base Station Ext., Tape)</t>
  </si>
  <si>
    <t>89864-00</t>
  </si>
  <si>
    <t>Trimble R10 Accessory - Ext. Battery Cable Set (7P Lemo to SAE, 0.6m / SAE to Battery Clips, 1.8m)</t>
  </si>
  <si>
    <t>89865-05</t>
  </si>
  <si>
    <t>Trimble R10 Accessory - NMO to SMA Radio Antenna Cable, 5m (for 450 MHz antenna)</t>
  </si>
  <si>
    <t>SURVEY GPS RADIOS</t>
  </si>
  <si>
    <t>89867-20</t>
  </si>
  <si>
    <t>Trimble R10 Accessory - Transport Case (Double Receiver)</t>
  </si>
  <si>
    <t>89870-00</t>
  </si>
  <si>
    <t>Trimble R10 Accessory - Transport Case (Receiver only)</t>
  </si>
  <si>
    <t>89872-00</t>
  </si>
  <si>
    <t>Trimble R12 Accessory - Transport Case (Receiver only)</t>
  </si>
  <si>
    <t>R12 ACCESSORIES</t>
  </si>
  <si>
    <t>90553-TR-SUR</t>
  </si>
  <si>
    <t>Tripod - Dual Clamp Tri-Max with Trimble Logos (for Survey)</t>
  </si>
  <si>
    <t>90571-TR</t>
  </si>
  <si>
    <t>TRIPOD,SERIES 2 W/3/8-16 HEAD</t>
  </si>
  <si>
    <t>90572-TR</t>
  </si>
  <si>
    <t>TRIPOD,SERIES 5 W/5/8-11 HEAD</t>
  </si>
  <si>
    <t>90601-00</t>
  </si>
  <si>
    <t>Trimble Slate Accessory - Range Pole Bracket</t>
  </si>
  <si>
    <t>90602-01</t>
  </si>
  <si>
    <t>Trimble Slate Accessory - Extended Battery with Hand Strap</t>
  </si>
  <si>
    <t>90609-00</t>
  </si>
  <si>
    <t>Trimble Slate Accessory - Anti-Reflective Screen Protectors (Qty 2)</t>
  </si>
  <si>
    <t>90610-00</t>
  </si>
  <si>
    <t>Trimble Slate Accessory - International AC Charging Kit</t>
  </si>
  <si>
    <t>90611-00</t>
  </si>
  <si>
    <t>Trimble Slate Accessory - USB Cable</t>
  </si>
  <si>
    <t>90613-00</t>
  </si>
  <si>
    <t>Trimble Slate Accessory - 9-pin Serial Adapter</t>
  </si>
  <si>
    <t>90615-00</t>
  </si>
  <si>
    <t>Trimble Slate Accessory - Vehicle Charging Adapter</t>
  </si>
  <si>
    <t>90624-00</t>
  </si>
  <si>
    <t>Trimble Slate Accessory - GNSS Accessory Kit</t>
  </si>
  <si>
    <t>90911-00</t>
  </si>
  <si>
    <t>ASSY GNSS RECEIVER HUBBLE NO RADIO</t>
  </si>
  <si>
    <t>90911-00-LT</t>
  </si>
  <si>
    <t>ASSY GNSS RECEIVER HUBBLE LT (OPTION ONLY) NO RADIO</t>
  </si>
  <si>
    <t>91471-00</t>
  </si>
  <si>
    <t>Trimble Tablet Accessory - International AC Charging Kit</t>
  </si>
  <si>
    <t>91472-00</t>
  </si>
  <si>
    <t>Trimble Tablet Accessory - Stylus with Tether</t>
  </si>
  <si>
    <t>91473-01</t>
  </si>
  <si>
    <t>Trimble Tablet Accessory - Screen Protectors with Cleaning Cloth (Qty 2) for flat glass version</t>
  </si>
  <si>
    <t>91474-00</t>
  </si>
  <si>
    <t>Trimble Tablet Accessory - Extended Battery (set of 2)</t>
  </si>
  <si>
    <t>91475-00</t>
  </si>
  <si>
    <t>Trimble Tablet Accessory - USB to Serial Adapter</t>
  </si>
  <si>
    <t>91477-00</t>
  </si>
  <si>
    <t>Trimble Tablet Accessory - Hard Vehicle Mounting Kit</t>
  </si>
  <si>
    <t>91480-00</t>
  </si>
  <si>
    <t>Trimble Tablet Accessory - Office Docking Station</t>
  </si>
  <si>
    <t>91482-00</t>
  </si>
  <si>
    <t>Trimble Tablet Accessory - Vehicle Charging Adapter</t>
  </si>
  <si>
    <t>91485-00</t>
  </si>
  <si>
    <t>Trimble Tablet Accessory - Carrying Case</t>
  </si>
  <si>
    <t>91486-00</t>
  </si>
  <si>
    <t>Trimble Tablet Accessory - Cirronet Radio Antenna</t>
  </si>
  <si>
    <t>91487-00</t>
  </si>
  <si>
    <t>Trimble Tablet Accessory - Range Pole Bracket</t>
  </si>
  <si>
    <t>93655-00</t>
  </si>
  <si>
    <t>Trimble V10 Accessory - Calibration Targets</t>
  </si>
  <si>
    <t>93665-00</t>
  </si>
  <si>
    <t>Trimble V10 Accessory - 2-Piece Carbon Fiber Power Rod with V10 Adapter and Soft Case without Bipod</t>
  </si>
  <si>
    <t>96813-33</t>
  </si>
  <si>
    <t>T4D Field - Perpetual</t>
  </si>
  <si>
    <t>96813-34</t>
  </si>
  <si>
    <t>T4D Field - 1 Year</t>
  </si>
  <si>
    <t>96813-35</t>
  </si>
  <si>
    <t>T4D Field - 3 Months</t>
  </si>
  <si>
    <t>96813-36</t>
  </si>
  <si>
    <t>T4D Intermediate - Perpetual</t>
  </si>
  <si>
    <t>96813-37</t>
  </si>
  <si>
    <t>T4D Intermediate - 1 Year</t>
  </si>
  <si>
    <t>96813-38</t>
  </si>
  <si>
    <t>T4D Intermediate - 3 Months</t>
  </si>
  <si>
    <t>96813-39</t>
  </si>
  <si>
    <t>T4D Advanced - Perpetual</t>
  </si>
  <si>
    <t>96813-40</t>
  </si>
  <si>
    <t>T4D Advanced - 1 Year</t>
  </si>
  <si>
    <t>96813-41</t>
  </si>
  <si>
    <t>T4D Advanced - 3 Months</t>
  </si>
  <si>
    <t>96813-42</t>
  </si>
  <si>
    <t>T4D - Perpetual Node - 1 Additional Total Station</t>
  </si>
  <si>
    <t>96813-43</t>
  </si>
  <si>
    <t>T4D - Perpetual Node - 1 Additional Non-Trimble Total Station</t>
  </si>
  <si>
    <t>96813-44</t>
  </si>
  <si>
    <t>T4D - Perpetual Node - 1 Additional GNSS Receiver</t>
  </si>
  <si>
    <t>96813-46</t>
  </si>
  <si>
    <t>T4D - Perpetual Node - 1 Additional Non-Trimble GNSS Receiver</t>
  </si>
  <si>
    <t>96813-47</t>
  </si>
  <si>
    <t>T4D - Perpetual Node - 5 Additional Geotechnical Sensors</t>
  </si>
  <si>
    <t>96813-55</t>
  </si>
  <si>
    <t>T4D - Perpetual Node - 50 Additional Geotechnical Sensors</t>
  </si>
  <si>
    <t>96813-56</t>
  </si>
  <si>
    <t>T4D - Perpetual Node - 200 Additional Geotechnical Sensors</t>
  </si>
  <si>
    <t>96813-57</t>
  </si>
  <si>
    <t>T4D - 1 Year Node - 1 Additional Total Station</t>
  </si>
  <si>
    <t>96813-58</t>
  </si>
  <si>
    <t>T4D - 1 Year Node - 1 Additional Non-Trimble Total Station</t>
  </si>
  <si>
    <t>96813-59</t>
  </si>
  <si>
    <t>T4D - 1 Year Node - 1 Additional GNSS Receiver</t>
  </si>
  <si>
    <t>96813-61</t>
  </si>
  <si>
    <t>T4D - 1 Year Node - 1 Additional Non-Trimble GNSS Receiver</t>
  </si>
  <si>
    <t>96813-62</t>
  </si>
  <si>
    <t>T4D - 1 Year Node - 5 Additional Geotechnical Sensors</t>
  </si>
  <si>
    <t>96813-63</t>
  </si>
  <si>
    <t>T4D - 1 Year Node - 50 Additional Geotechnical Sensors</t>
  </si>
  <si>
    <t>96813-64</t>
  </si>
  <si>
    <t>T4D - 1 Year Node - 200 Additional Geotechnical Sensors</t>
  </si>
  <si>
    <t>96813-65</t>
  </si>
  <si>
    <t>T4D - 1 Month Node - 1 Additional Total Station</t>
  </si>
  <si>
    <t>96813-66</t>
  </si>
  <si>
    <t>T4D - 1 Month Node - 1 Additional Non-Trimble Total Station</t>
  </si>
  <si>
    <t>96813-67</t>
  </si>
  <si>
    <t>T4D - 1 Month Node - 1 Additional GNSS Receiver</t>
  </si>
  <si>
    <t>96813-68</t>
  </si>
  <si>
    <t>T4D - 1 Month Node - 1 Additional Non-Trimble GNSS Receiver</t>
  </si>
  <si>
    <t>96813-69</t>
  </si>
  <si>
    <t>T4D - 1 Month Node - 5 Additional Geotechnical Sensors</t>
  </si>
  <si>
    <t>96813-71</t>
  </si>
  <si>
    <t>T4D - 1 Month Node - 50 Additional Geotechnical Sensors</t>
  </si>
  <si>
    <t>96813-72</t>
  </si>
  <si>
    <t>T4D - 1 Month Node - 200 Additional Geotechnical Sensors</t>
  </si>
  <si>
    <t>96813-73</t>
  </si>
  <si>
    <t>T4D Field - 1 Year - Extension</t>
  </si>
  <si>
    <t>96813-74</t>
  </si>
  <si>
    <t>T4D Field - 3 Months - Extension</t>
  </si>
  <si>
    <t>96813-75</t>
  </si>
  <si>
    <t>T4D Intermediate - 1 Year - Extension</t>
  </si>
  <si>
    <t>96813-76</t>
  </si>
  <si>
    <t>T4D Intermediate - 3 Months - Extension</t>
  </si>
  <si>
    <t>96813-77</t>
  </si>
  <si>
    <t>T4D Advanced - 1 Year - Extension</t>
  </si>
  <si>
    <t>96813-78</t>
  </si>
  <si>
    <t>T4D Advanced - 1 Month - Extension</t>
  </si>
  <si>
    <t>96813-79</t>
  </si>
  <si>
    <t>96813-81</t>
  </si>
  <si>
    <t>96813-82</t>
  </si>
  <si>
    <t>T4D Advanced - 1 Month</t>
  </si>
  <si>
    <t>96813-83</t>
  </si>
  <si>
    <t>T4D - Perpetual Node - 1000 Additional Geotechnical Sensors</t>
  </si>
  <si>
    <t>96813-84</t>
  </si>
  <si>
    <t>T4D Upgrade - Field Intermediate Perpetual</t>
  </si>
  <si>
    <t>96813-85</t>
  </si>
  <si>
    <t>T4D Upgrade - Intermediate Advanced Perpetual</t>
  </si>
  <si>
    <t>96813-86</t>
  </si>
  <si>
    <t>T4D Upgrade - Field Intermediate 1 Year</t>
  </si>
  <si>
    <t>96813-87</t>
  </si>
  <si>
    <t>T4D Upgrade - Intermediate Advanced 1 Year</t>
  </si>
  <si>
    <t>96813-88</t>
  </si>
  <si>
    <t>T4D Upgrade - Field Intermediate 3 Months</t>
  </si>
  <si>
    <t>96813-89</t>
  </si>
  <si>
    <t>T4D Upgrade - Intermediate Advanced 3 Months</t>
  </si>
  <si>
    <t>96813-95</t>
  </si>
  <si>
    <t>T4D - Perpetual Node - 1 Additional Alloy GNSS Receiver</t>
  </si>
  <si>
    <t>96813-96</t>
  </si>
  <si>
    <t>T4D - 1 Year Node - 1 Additional Alloy GNSS Receiver</t>
  </si>
  <si>
    <t>96813-97</t>
  </si>
  <si>
    <t>T4D - 1 Month Node - 1 Additional Alloy GNSS Receiver</t>
  </si>
  <si>
    <t>97493</t>
  </si>
  <si>
    <t>ANTENNA PENTA BAND 2G/3G CELLULAR MONOPOLE TNC-M FLEXI-WHIP 255MM 850/900/1800/1900/2100MHZ</t>
  </si>
  <si>
    <t>R8 SERIES</t>
  </si>
  <si>
    <t>C5</t>
  </si>
  <si>
    <t>C510100-P</t>
  </si>
  <si>
    <t>Trimble C5 1" Total Station, w/Trimble Access, Optical Plummet, Preconfigured</t>
  </si>
  <si>
    <t>C520100-P</t>
  </si>
  <si>
    <t>Trimble C5 2" Total Station, w/Trimble Access, Optical Plummet, Preconfigured</t>
  </si>
  <si>
    <t>C520101-P</t>
  </si>
  <si>
    <t>Trimble C5 2" Total Station, w/Trimble Access, Laser Plummet, Preconfigured</t>
  </si>
  <si>
    <t>C530100-P</t>
  </si>
  <si>
    <t>Trimble C5 3" Total Station, w/Trimble Access, Optical Plummet, Preconfigured</t>
  </si>
  <si>
    <t>C530101-P</t>
  </si>
  <si>
    <t>Trimble C5 3" Total Station, w/Trimble Access, Laser Plummet, Preconfigured</t>
  </si>
  <si>
    <t>C541170</t>
  </si>
  <si>
    <t>Trimble C5 HP 1" Total Station, w/Trimble Access, Optical Plummet</t>
  </si>
  <si>
    <t>C541206</t>
  </si>
  <si>
    <t>Trimble C5 2" Winterized Total Station, w/Trimble Access, Optical Plummet</t>
  </si>
  <si>
    <t>C541270</t>
  </si>
  <si>
    <t>Trimble C5 HP 2" Total Station, w/Trimble Access, Optical Plummet</t>
  </si>
  <si>
    <t>C541370</t>
  </si>
  <si>
    <t>Trimble C5 HP 3" Total Station, w/Trimble Access, Optical Plummet</t>
  </si>
  <si>
    <t>C541506</t>
  </si>
  <si>
    <t>Trimble C5 5" Winterized Total Station, w/Trimble Access, Optical Plummet</t>
  </si>
  <si>
    <t>C541570</t>
  </si>
  <si>
    <t>Trimble C5 HP 5" Total Station, w/Trimble Access, Optical Plummet</t>
  </si>
  <si>
    <t>C550100-P</t>
  </si>
  <si>
    <t>Trimble C5 5" Total Station, w/Trimble Access, Optical Plummet, Preconfigured</t>
  </si>
  <si>
    <t>C550101-P</t>
  </si>
  <si>
    <t>Trimble C5 5" Total Station, w/Trimble Access, Laser Plummet, Preconfigured</t>
  </si>
  <si>
    <t>CAT-1M-MO</t>
  </si>
  <si>
    <t>TRIMBLE CATALYST SUBSCRIPTIONS</t>
  </si>
  <si>
    <t>CAT-1M-MO-NR</t>
  </si>
  <si>
    <t>CAT-DM-MO</t>
  </si>
  <si>
    <t>CAT-DM-MO-NR</t>
  </si>
  <si>
    <t>CAT-OD-PR-10-NR</t>
  </si>
  <si>
    <t>CAT-PRECISION-MO</t>
  </si>
  <si>
    <t>CAT-PRECISION-MO-NR</t>
  </si>
  <si>
    <t>CAT-SM-MO</t>
  </si>
  <si>
    <t>CAT-SM-MO-NR</t>
  </si>
  <si>
    <t>EWGS-30300-DLR</t>
  </si>
  <si>
    <t>Software Maintenance and Support - Trimble MX Content Manager, Annual Dealer</t>
  </si>
  <si>
    <t>EWGS-30300-DLR-RNST</t>
  </si>
  <si>
    <t>Reinstatement Software Maintenance&amp;Support - Trimble MX Content Manager, Annual Dealer</t>
  </si>
  <si>
    <t>EWGS-3031013-DLR</t>
  </si>
  <si>
    <t>Software Maintenance and Support - Trimble MX Asset Modeler Pro, Annual Dealer</t>
  </si>
  <si>
    <t>EWGS-3031013-DLR-RN</t>
  </si>
  <si>
    <t>Reinstatement  Software Maintenance&amp;Support - Trimble MX Asset Modeler Pro, Annual Dealer</t>
  </si>
  <si>
    <t>EWGS-30310-DLR</t>
  </si>
  <si>
    <t>Software Maintenance - Trimble MX Asset Modeler Standard, Annual Dealer</t>
  </si>
  <si>
    <t>EWGS-30310-DLR-RNST</t>
  </si>
  <si>
    <t>Reinstatement Software Maintenance&amp;Support - Trimble MX Asset Modeler Standard, Annual Dealer</t>
  </si>
  <si>
    <t>EWMX-AMB-SW</t>
  </si>
  <si>
    <t>Software Maintenance - Trimble MX Asset Modeler Basic, Annual</t>
  </si>
  <si>
    <t>EWMX-AMB-SWRNST</t>
  </si>
  <si>
    <t>Reinstatement Software Maintenance - Trimble MX Asset Modeler Basic, Annual</t>
  </si>
  <si>
    <t>EWMX-AMP-SW</t>
  </si>
  <si>
    <t>Software Maintenance - Trimble MX Asset Modeler Pro, Annual</t>
  </si>
  <si>
    <t>EWMX-AMP-SWRNST</t>
  </si>
  <si>
    <t>Reinstatement Software Maintenance - Trimble MX Asset Modeler Pro, Annual</t>
  </si>
  <si>
    <t>EWMX-AMS01-SW</t>
  </si>
  <si>
    <t>Software Maintenance - Trimble MX Asset Modeler Standard Client/Server - 1 added client, Annual</t>
  </si>
  <si>
    <t>EWMX-AMS01-SWRNST</t>
  </si>
  <si>
    <t>Reinstatement SW Maintenance-Trimble MX Asset Modeler Standard Client/Server-1 added client, Annual</t>
  </si>
  <si>
    <t>EWMX-AMS10-SW</t>
  </si>
  <si>
    <t>Software Maintenance - Trimble MX Asset Modeler Standard Client/Server - 10 clients, Annual</t>
  </si>
  <si>
    <t>EWMX-AMS10-SWRNST</t>
  </si>
  <si>
    <t>Reinstatement SW Maintenance - Trimble MX Asset Modeler Standard Client/Server - 10 clients, Annual</t>
  </si>
  <si>
    <t>EWMX-AMS2-SW</t>
  </si>
  <si>
    <t>Software Maintenance - Trimble MX Asset Modeler Standard Client/Server - 2 clients, Annual</t>
  </si>
  <si>
    <t>EWMX-AMS2-SWRNST</t>
  </si>
  <si>
    <t>Reinstatement SW Maintenance - Trimble MX Asset Modeler Standard Client/Server - 2 clients, Annual</t>
  </si>
  <si>
    <t>EWMX-AMS3-SW</t>
  </si>
  <si>
    <t>Software Maintenance - Trimble MX Asset Modeler Standard Client/Server - 3 clients, Annual</t>
  </si>
  <si>
    <t>EWMX-AMS3-SWRNST</t>
  </si>
  <si>
    <t>Reinstatement SW Maintenance - Trimble MX Asset Modeler Standard Client/Server - 3 clients, Annual</t>
  </si>
  <si>
    <t>EWMX-AMS4-SW</t>
  </si>
  <si>
    <t>Software Maintenance - Trimble MX Asset Modeler Standard Client/Server - 4 clients, Annual</t>
  </si>
  <si>
    <t>EWMX-AMS4-SWRNST</t>
  </si>
  <si>
    <t>Reinstatement Software Maintenance-Trimble MX Asset Modeler Standard Client/Server-4 clients, Annual</t>
  </si>
  <si>
    <t>EWMX-AMS5-SW</t>
  </si>
  <si>
    <t>Software Maintenance - Trimble MX Asset Modeler Standard Client/Server - 5 clients, Annual</t>
  </si>
  <si>
    <t>EWMX-AMS5-SWRNST</t>
  </si>
  <si>
    <t>Reinstatement SW Maintenance - Trimble MX Asset Modeler Standard Client/Server - 5 clients, Annual</t>
  </si>
  <si>
    <t>EWMX-AMS-SW</t>
  </si>
  <si>
    <t>Software Maintenance - Trimble MX Asset Modeler Standard, Annual</t>
  </si>
  <si>
    <t>EWMX-AMS-SWRNST</t>
  </si>
  <si>
    <t>Reinstatement Software Maintenance - Trimble MX Asset Modeler Standard, Annual</t>
  </si>
  <si>
    <t>EWMX-CM-SW</t>
  </si>
  <si>
    <t>Software Maintenance - Trimble MX Content Manager, Annual</t>
  </si>
  <si>
    <t>EWMX-CM-SWRNST</t>
  </si>
  <si>
    <t>Reinstatement Software Maintenance - Trimble MX Content Manager, Annual</t>
  </si>
  <si>
    <t>EWMX-PUB4-1000RN</t>
  </si>
  <si>
    <t>Reinstatment Software Maintenance - Trimble MX Publisher - 4 Cores, 1000 Users</t>
  </si>
  <si>
    <t>EWMX-PUB4-1000-SW</t>
  </si>
  <si>
    <t>Software Maintenance - Trimble MX Publisher - 4 Cores, 1000 Users</t>
  </si>
  <si>
    <t>EWMX-PUB4-100RN</t>
  </si>
  <si>
    <t>Reinstatment Software Maintenance - Trimble MX Publisher - 4 Cores, 100 Users</t>
  </si>
  <si>
    <t>EWMX-PUB4-100-SW</t>
  </si>
  <si>
    <t>Software Maintenance - Trimble MX Publisher - 4 Cores, 100 Users</t>
  </si>
  <si>
    <t>EWMX-PUB4-30-RN</t>
  </si>
  <si>
    <t>Reinstatement Software Maintenance - Trimble MX Publisher - 4 Cores, 30 Users</t>
  </si>
  <si>
    <t>EWMX-PUB4-30-SW</t>
  </si>
  <si>
    <t>Software Maintenance - Trimble MX Publisher - 4 Cores, 30 Users</t>
  </si>
  <si>
    <t>EWMX-PUB4-5000RN</t>
  </si>
  <si>
    <t>Reinstatement Software Maintenance - Trimble MX Publisher - 4 Cores, 5000 Users</t>
  </si>
  <si>
    <t>EWMX-PUB4-5000-SW</t>
  </si>
  <si>
    <t>Software Maintenance - Trimble MX Publisher - 4 Cores, 5000 Users</t>
  </si>
  <si>
    <t>EWMX-PUB4-50-RN</t>
  </si>
  <si>
    <t>Reinstatement Software Maintenance - Trimble MX Publisher - 4 Cores, 50 Users</t>
  </si>
  <si>
    <t>EWMX-PUB4-50-SW</t>
  </si>
  <si>
    <t>Software Maintenance - Trimble MX Publisher - 4 Cores, 50 Users</t>
  </si>
  <si>
    <t>EWMX-PUB4-UNLRN</t>
  </si>
  <si>
    <t>Reinstatement Software Maintenance - Trimble MX Publisher - 4 Cores, Unlimited Users</t>
  </si>
  <si>
    <t>EWMX-PUB4-UNL-SW</t>
  </si>
  <si>
    <t>Software Maintenance - Trimble MX Publisher - 4 Cores, Unlimited Users</t>
  </si>
  <si>
    <t>EWMX-PUBADD4-1000RN</t>
  </si>
  <si>
    <t>Reinstatement Software Maintenance - Trimble MX Publisher - Add 4 Cores, 1000 Users</t>
  </si>
  <si>
    <t>EWMX-PUBADD4-1000-SW</t>
  </si>
  <si>
    <t>Software Maintenance - Trimble MX Publisher - Add 4 Cores, 1000 Users</t>
  </si>
  <si>
    <t>EWMX-PUBADD4-100RN</t>
  </si>
  <si>
    <t>Reinstatement Software Maintenance - Trimble MX Publisher - Add 4 Cores, 100 Users</t>
  </si>
  <si>
    <t>EWMX-PUBADD4-100-SW</t>
  </si>
  <si>
    <t>Software Maintenance - Trimble MX Publisher - Add 4 Cores, 100 Users</t>
  </si>
  <si>
    <t>EWMX-PUBADD4-5000RN</t>
  </si>
  <si>
    <t>Reinstatement Software Maintenance - Trimble MX Publisher - Add 4 Cores, 5000 Users</t>
  </si>
  <si>
    <t>EWMX-PUBADD4-5000-SW</t>
  </si>
  <si>
    <t>Software Maintenance - Trimble MX Publisher - Add 4 Cores, 5000 Users</t>
  </si>
  <si>
    <t>EWMX-PUBADD4-50RN</t>
  </si>
  <si>
    <t>Reinstatement Software Maintenance - Trimble MX Publisher - Add 4 Cores, 50 Users</t>
  </si>
  <si>
    <t>EWMX-PUBADD4-50-SW</t>
  </si>
  <si>
    <t>Software Maintenance - Trimble MX Publisher - Add 4 Cores, 50 Users</t>
  </si>
  <si>
    <t>EWMX-PUBADD4-UNLRN</t>
  </si>
  <si>
    <t>Reinstatement Software Maintenance - Trimble MX Publisher - Add 4 Cores, Unlimited Users</t>
  </si>
  <si>
    <t>EWMX-PUBADD4-UNL-SW</t>
  </si>
  <si>
    <t>Software Maintenance - Trimble MX Publisher - Add 4 Cores, Unlimited Users</t>
  </si>
  <si>
    <t>FIELD SUPPORT</t>
  </si>
  <si>
    <t>FIELD SUPPORT SERVICES</t>
  </si>
  <si>
    <t>LS INSTALLATIONS</t>
  </si>
  <si>
    <t>GLOBAL SVCS WARRANTIES, MAINT,</t>
  </si>
  <si>
    <t>FOR-01-0100</t>
  </si>
  <si>
    <t>Trimble C3 Forensic Package</t>
  </si>
  <si>
    <t>FOR-01-0101</t>
  </si>
  <si>
    <t>Focus 35- "FOCUS 35 RX 5" w/ universal charger Forensics Kit</t>
  </si>
  <si>
    <t>FOR-01-0102</t>
  </si>
  <si>
    <t>S7 with Vision Robotic TS Forensics Kit</t>
  </si>
  <si>
    <t>FOR-01-0108</t>
  </si>
  <si>
    <t>Trimble Forensics X7 Kit (INTERNATIONAL)</t>
  </si>
  <si>
    <t>FOR-01-0109</t>
  </si>
  <si>
    <t>S5 Robotic TS Forensics Kit</t>
  </si>
  <si>
    <t>FOR-02-0206</t>
  </si>
  <si>
    <t>Trimble TSC7 with Radio and Trimble Forensics Capture</t>
  </si>
  <si>
    <t>FOR-02-0210</t>
  </si>
  <si>
    <t>Spectra Precision MM60 and Trimble Forensics Capture</t>
  </si>
  <si>
    <t>FOR-02-0212</t>
  </si>
  <si>
    <t>Trimble T10 4G and Trimble Forensics Capture W/ X7 Module (AMERICAS)</t>
  </si>
  <si>
    <t>FOR-03-0311-NR</t>
  </si>
  <si>
    <t>FOR-03-0315</t>
  </si>
  <si>
    <t>Trimble Forensics Reveal Lite (Dongle)</t>
  </si>
  <si>
    <t>FOR-03-0316</t>
  </si>
  <si>
    <t>Trimble Forensics Reveal Lite (Network License)</t>
  </si>
  <si>
    <t>FOR-03-0317</t>
  </si>
  <si>
    <t>Trimble Forensics Reveal (Dongle)</t>
  </si>
  <si>
    <t>FOR-03-0318</t>
  </si>
  <si>
    <t>Trimble Forensics Reveal (Network)</t>
  </si>
  <si>
    <t>FOR-03-0318-DEMO</t>
  </si>
  <si>
    <t>Trimble Forensics Reveal - Demo Price to Dealers Only</t>
  </si>
  <si>
    <t>FOR-03-0319</t>
  </si>
  <si>
    <t>Trimble Forensics Suite (Dongle)</t>
  </si>
  <si>
    <t>FOR-03-0320</t>
  </si>
  <si>
    <t>Trimble Forensics Suite (Network)</t>
  </si>
  <si>
    <t>FOR-04-0400</t>
  </si>
  <si>
    <t>Upgrade Reveal Lite to Reveal (Dongle)</t>
  </si>
  <si>
    <t>FOR-04-0400-LOYAL</t>
  </si>
  <si>
    <t>Upgrade Reveal Lite to Reveal (Dongle) - Loyalty Offer</t>
  </si>
  <si>
    <t>FOR-04-0401</t>
  </si>
  <si>
    <t>Upgrade Reveal Lite to Reveal (Network)</t>
  </si>
  <si>
    <t>FOR-04-0401-LOYAL</t>
  </si>
  <si>
    <t>Upgrade Reveal Lite to Reveal (Network) - Loyalty Offer</t>
  </si>
  <si>
    <t>FOR-04-0402</t>
  </si>
  <si>
    <t>Convert Reveal Lite From Dongle to Network Seat</t>
  </si>
  <si>
    <t>FOR-04-0403</t>
  </si>
  <si>
    <t>Convert Reveal From Dongle to Network Seat</t>
  </si>
  <si>
    <t>FOR-05-0502</t>
  </si>
  <si>
    <t>Trimble Forensics - SECO Wheel, Rover Rod, All Terrain</t>
  </si>
  <si>
    <t>FOR-05-0504</t>
  </si>
  <si>
    <t>Trimble Forensics - Radio Bridge</t>
  </si>
  <si>
    <t>FOR-PERSP-TO-CAP</t>
  </si>
  <si>
    <t>Upgrade Perspective to TF Capture W/ X7 Module data collector software</t>
  </si>
  <si>
    <t>GEO7-01-1000</t>
  </si>
  <si>
    <t>Trimble Geo 7X handheld, w/Trimble Access, Zephyr</t>
  </si>
  <si>
    <t>GEO-ILT-S</t>
  </si>
  <si>
    <t>Scheduled Instructor-led Training Class - per attendee</t>
  </si>
  <si>
    <t>LAND SURVEY TRAINING</t>
  </si>
  <si>
    <t>HED14002-TNL</t>
  </si>
  <si>
    <t>Diagonal Eyepiece Prism (erect image)- BLK</t>
  </si>
  <si>
    <t>HEK02000-TNL</t>
  </si>
  <si>
    <t>High-Power Eyepiece Lens</t>
  </si>
  <si>
    <t>C3</t>
  </si>
  <si>
    <t>HNA21206</t>
  </si>
  <si>
    <t>Trimble C3 2" Winterized Total Station w/ OP</t>
  </si>
  <si>
    <t>HNA21300</t>
  </si>
  <si>
    <t>Trimble C3 3" Total Station w/ OP</t>
  </si>
  <si>
    <t>HNA21303</t>
  </si>
  <si>
    <t>Trimble C3 3" Total Station w/ LP</t>
  </si>
  <si>
    <t>HNA21506</t>
  </si>
  <si>
    <t>Trimble C3 5" Winterized Total Station w/ OP</t>
  </si>
  <si>
    <t>HQH20000-TNL</t>
  </si>
  <si>
    <t>Li-ion Battery for Trimble C5, C3, M3 Total Stations</t>
  </si>
  <si>
    <t>HQJ27000-TNL</t>
  </si>
  <si>
    <t>HQU93000</t>
  </si>
  <si>
    <t>M3 Transport Case</t>
  </si>
  <si>
    <t>HQU94000</t>
  </si>
  <si>
    <t>Transport Case for Trimble M3 1" DR (HNA31130)</t>
  </si>
  <si>
    <t>HWB10007-TNL</t>
  </si>
  <si>
    <t>Tribrach W30Sb, Black, No Optical Plummet</t>
  </si>
  <si>
    <t>HXA20579-TNL</t>
  </si>
  <si>
    <t>Solar Filter (52mm)</t>
  </si>
  <si>
    <t>HXE20257</t>
  </si>
  <si>
    <t>Hirose HR10A-7P-6P connector (Product of Hirose Co., Ltd., Japan)</t>
  </si>
  <si>
    <t>LYT, MECHANICAL TS ACCESSORIES</t>
  </si>
  <si>
    <t>ISE-LAN-710-DD</t>
  </si>
  <si>
    <t>Land Mobile service day</t>
  </si>
  <si>
    <t>ISE-LAN-710-HR</t>
  </si>
  <si>
    <t>Land Mobile onsite service hour</t>
  </si>
  <si>
    <t>ISE-LAN-720-DD</t>
  </si>
  <si>
    <t>ISE-LAN-720-HR</t>
  </si>
  <si>
    <t>Land Mobile in-house service hour</t>
  </si>
  <si>
    <t>ITR-LAN-110-DD</t>
  </si>
  <si>
    <t>Land Mobile onsite training day</t>
  </si>
  <si>
    <t>ITR-LAN-120-DD</t>
  </si>
  <si>
    <t>Land Mobile in-house training day</t>
  </si>
  <si>
    <t>ITR-LAN-130-DD</t>
  </si>
  <si>
    <t>Land Mobile Trainer led personal online classroom training.</t>
  </si>
  <si>
    <t>ITR-LAN-400-DD</t>
  </si>
  <si>
    <t>Land Mobile Data Processing Day</t>
  </si>
  <si>
    <t>ITR-LAN-500-DD</t>
  </si>
  <si>
    <t>Land Mobile Travel Time per Day</t>
  </si>
  <si>
    <t>ITR-LAN-610-DD</t>
  </si>
  <si>
    <t>Travel exp(air ticket, rental car, hotel)based on real costs.Invoiced separately after the training.</t>
  </si>
  <si>
    <t>ITR-LAN-810-DD</t>
  </si>
  <si>
    <t>Land Mobile System Onsite Demonstration Day</t>
  </si>
  <si>
    <t>ITR-LAN-820-DD</t>
  </si>
  <si>
    <t>Land Mobile System In-house Demonstration Day</t>
  </si>
  <si>
    <t>ITR-LAN-900-OT</t>
  </si>
  <si>
    <t>MX9 Data Processing - POSPac and TBC Mobile Mapping (Self-paced eLearning)</t>
  </si>
  <si>
    <t>ITR-LAN-990-OT</t>
  </si>
  <si>
    <t>Mobile Mapping - Add-on trainer-led hours for self-paced eLearning</t>
  </si>
  <si>
    <t>ITR-TMX-100-PP</t>
  </si>
  <si>
    <t>Land Mobile TMX classroom group training.</t>
  </si>
  <si>
    <t>ITR-TMX-110-DD</t>
  </si>
  <si>
    <t>Land Mobile TMX onsite training day</t>
  </si>
  <si>
    <t>ITR-TMX-120-DD</t>
  </si>
  <si>
    <t>Land Mobile TMX in-house training day</t>
  </si>
  <si>
    <t>LM0003-00-50</t>
  </si>
  <si>
    <t>External Wheel Mounted DMI for AP (external encoder) PN: APLVSEN00</t>
  </si>
  <si>
    <t>LM0015-00-50</t>
  </si>
  <si>
    <t>1/4 wave TNC rubber duck antenna 400-420 MHz, 2.4 dB gain FOR MX2 ONLY PN C02106</t>
  </si>
  <si>
    <t>LM0017-00-50</t>
  </si>
  <si>
    <t>1/4 wave TNC rubber duck antenna 450-470 MHz, 2.4 dB gain</t>
  </si>
  <si>
    <t>LM0018-00-50</t>
  </si>
  <si>
    <t>Trimble Zephyr GNSS Antenna</t>
  </si>
  <si>
    <t>LM0041-00-10</t>
  </si>
  <si>
    <t>+MX2 Mounting System</t>
  </si>
  <si>
    <t>LM0059-00-00</t>
  </si>
  <si>
    <t>Trimble MX2 DMI Cable</t>
  </si>
  <si>
    <t>LM0060-00-00</t>
  </si>
  <si>
    <t>Trimble G360 (12 MP) Trigger DMI Y-Cable (Docom #1093-016)</t>
  </si>
  <si>
    <t>LM0111-00-00</t>
  </si>
  <si>
    <t>Trimble G360 (12 MP) Trigger Cable</t>
  </si>
  <si>
    <t>LM0111-10-00</t>
  </si>
  <si>
    <t>Trimble G360 (12 MP) Trigger Cable, 4 meter</t>
  </si>
  <si>
    <t>LM0168-00-00</t>
  </si>
  <si>
    <t>Trimble G360 (30 MP) Trigger Cable</t>
  </si>
  <si>
    <t>LM0169-00-00</t>
  </si>
  <si>
    <t>Car Cigarette Lighter Socket Invertor</t>
  </si>
  <si>
    <t>LM0183-00-00</t>
  </si>
  <si>
    <t>Interface Adaptor Box</t>
  </si>
  <si>
    <t>LM0184-00-00</t>
  </si>
  <si>
    <t>TNC Cable (POD to Secondary Antenna)</t>
  </si>
  <si>
    <t>LM0185-00-00</t>
  </si>
  <si>
    <t>Serial USB Connector</t>
  </si>
  <si>
    <t>LM0186-00-00</t>
  </si>
  <si>
    <t>Umbilical Cable (POD to Interface Adaptor Box)</t>
  </si>
  <si>
    <t>LM0187-00-00</t>
  </si>
  <si>
    <t>Ethernet Cable (Interface Adaptor Box to Laptop)</t>
  </si>
  <si>
    <t>LM0190-00-00</t>
  </si>
  <si>
    <t>VRS Cable (Interface Adaptor Box to Laptop)</t>
  </si>
  <si>
    <t>LM0199-00-00</t>
  </si>
  <si>
    <t>Trimble G360 (30 MP) Mounting Pole Structure</t>
  </si>
  <si>
    <t>LM0200-00-00</t>
  </si>
  <si>
    <t>Firewire Cable</t>
  </si>
  <si>
    <t>LMTRID-100-10</t>
  </si>
  <si>
    <t>Trident Imaging Hub Perpetual; Add 1 seat</t>
  </si>
  <si>
    <t>TRIDENT</t>
  </si>
  <si>
    <t>LMTRID-110-00</t>
  </si>
  <si>
    <t>Trident Imaging Hub Perpetual with Key; One seat</t>
  </si>
  <si>
    <t>LMTRID-210-00</t>
  </si>
  <si>
    <t>Trident Imaging Hub Perpetual - Network License First Seat</t>
  </si>
  <si>
    <t>M7-SPARES-00</t>
  </si>
  <si>
    <t>SPARES USMC M7 GPS-SURVEY SYSTEM MOD 4</t>
  </si>
  <si>
    <t>MILITARY SAASM SURVEY RECIEVER</t>
  </si>
  <si>
    <t>M7-SPARES-01</t>
  </si>
  <si>
    <t>SPARES USMC M7 GPS-SURVEY SYSTEM MOD 6</t>
  </si>
  <si>
    <t>MWS-EBM</t>
  </si>
  <si>
    <t>Marketing Workshop  - Elaine Ball Marketing</t>
  </si>
  <si>
    <t>OSSINFRA</t>
  </si>
  <si>
    <t>TPP - Support - On Site Infrastructure Support</t>
  </si>
  <si>
    <t>INFRASTRUCTURE INSTALLATION</t>
  </si>
  <si>
    <t>OSS-MON</t>
  </si>
  <si>
    <t>TPP - Support - On Site Monitoring Support (must be scheduled within 6 months)</t>
  </si>
  <si>
    <t>OSS-RTNS</t>
  </si>
  <si>
    <t>TPP - Support - On Site Real-Time Network Support (must be scheduled within 6 months)</t>
  </si>
  <si>
    <t>PM1001-00</t>
  </si>
  <si>
    <t>Penmap Software - Field &amp; Office Version Bundle</t>
  </si>
  <si>
    <t>PENMAP SOFTWARE</t>
  </si>
  <si>
    <t>PENMAP</t>
  </si>
  <si>
    <t>PM-1001-OFFICE</t>
  </si>
  <si>
    <t>Penmap Office Version, Perpetual</t>
  </si>
  <si>
    <t>PM1003-00</t>
  </si>
  <si>
    <t>Penmap Advanced Software - Field &amp; Office Version Bundle</t>
  </si>
  <si>
    <t>PMA-AND-MO</t>
  </si>
  <si>
    <t>Penmap for Android Subscription Per Month</t>
  </si>
  <si>
    <t>PMA-AND-MO-NR</t>
  </si>
  <si>
    <t>Penmap for Android Subscription Per Month (Stocking, expires 12 months from invoice date)</t>
  </si>
  <si>
    <t>PMA-AND-YR</t>
  </si>
  <si>
    <t>Penmap for Android Subscription Per Year</t>
  </si>
  <si>
    <t>PMA-AND-YR-NR</t>
  </si>
  <si>
    <t>Penmap for Android Subscription Per Year (Stocking, expires 12 mo from invoice date)</t>
  </si>
  <si>
    <t>PROD-CUSTOMIZATION</t>
  </si>
  <si>
    <t>Hardware Customization Service (Billing Only)</t>
  </si>
  <si>
    <t>TX8 INSTRUMENT</t>
  </si>
  <si>
    <t>R.70700.21</t>
  </si>
  <si>
    <t>Lobe Knob with Blue Insert M6x20 VTC 40P. M6X20-C5 - 69901-C5</t>
  </si>
  <si>
    <t>R.70700.22</t>
  </si>
  <si>
    <t>Lobe Knob with Red Insert M8 VTC.408.M8.C6 - 69894-C6</t>
  </si>
  <si>
    <t>R10-001-00</t>
  </si>
  <si>
    <t>Trimble R10, Model 00</t>
  </si>
  <si>
    <t>R10-001-60</t>
  </si>
  <si>
    <t>Trimble R10, Model 60</t>
  </si>
  <si>
    <t>R10-CFG-002-40</t>
  </si>
  <si>
    <t>Trimble R10-2 Configuration Level - R10 LT Base and Rover Mode</t>
  </si>
  <si>
    <t>R10-CFG-002-41</t>
  </si>
  <si>
    <t>Trimble R10-2 Configuration Level - R10 Base and Rover Mode</t>
  </si>
  <si>
    <t>R10-OPT-002-51</t>
  </si>
  <si>
    <t>Trimble R10-2 Option - NMEA outputs</t>
  </si>
  <si>
    <t>R10-UPG-002-55</t>
  </si>
  <si>
    <t>Trimble R10-2 Upgrade - ProPoint GNSS</t>
  </si>
  <si>
    <t>R10-UPG-002-60</t>
  </si>
  <si>
    <t>Trimble R10-2 Upgrade - R10 LT to R10</t>
  </si>
  <si>
    <t>R12-101-00-01</t>
  </si>
  <si>
    <t>Trimble R12, Model 00, ROW</t>
  </si>
  <si>
    <t>R12 HARDWARE</t>
  </si>
  <si>
    <t>R12-101-60-01</t>
  </si>
  <si>
    <t>Trimble R12, Model 60, ROW</t>
  </si>
  <si>
    <t>R12-101-60-01-P</t>
  </si>
  <si>
    <t>Trimble R12, Model 60 (pre-conf), ROW</t>
  </si>
  <si>
    <t>R12-CFG-001-40</t>
  </si>
  <si>
    <t>Trimble R12 Configuration Level - R12 Base and Rover Mode</t>
  </si>
  <si>
    <t>R12 CONFIGURATIONS</t>
  </si>
  <si>
    <t>R12-CFG-001-42</t>
  </si>
  <si>
    <t>Trimble R12 Configuration Level - R12 LT Base and Rover Mode</t>
  </si>
  <si>
    <t>R12I-101-00-01</t>
  </si>
  <si>
    <t>Trimble R12i, Model 00, ROW</t>
  </si>
  <si>
    <t>R12I HARDWARE</t>
  </si>
  <si>
    <t>R12I-101-00-01-P</t>
  </si>
  <si>
    <t>Trimble R12i, Model 00 (pre-conf), ROW</t>
  </si>
  <si>
    <t>R12I-101-60-01</t>
  </si>
  <si>
    <t>Trimble R12i, Model 60, ROW</t>
  </si>
  <si>
    <t>R12I-101-60-01-P</t>
  </si>
  <si>
    <t>Trimble R12i, Model 60 (pre-conf), ROW</t>
  </si>
  <si>
    <t>R12I-CFG-001-40</t>
  </si>
  <si>
    <t>Trimble R12i Configuration Level - R12i Base and Rover Mode</t>
  </si>
  <si>
    <t>R12I CONFIGURATIONS</t>
  </si>
  <si>
    <t>R12I-OPT-001-51</t>
  </si>
  <si>
    <t>Trimble R12i Option - NMEA outputs</t>
  </si>
  <si>
    <t>R12I OPTIONS</t>
  </si>
  <si>
    <t>R12-OPT-001-51</t>
  </si>
  <si>
    <t>Trimble R12 Option - NMEA outputs</t>
  </si>
  <si>
    <t>R12 OPTIONS</t>
  </si>
  <si>
    <t>R12-OPT-001-73</t>
  </si>
  <si>
    <t>Trimble R12 Option - Trimble SurePoint support (advanced sensors)</t>
  </si>
  <si>
    <t>R12-UPG-001-54</t>
  </si>
  <si>
    <t>Trimble R12 Upgrade - Remove Geo-Fence</t>
  </si>
  <si>
    <t>R12-UPG-001-72</t>
  </si>
  <si>
    <t>Trimble R12 Upgrade - Trimble xFill activation</t>
  </si>
  <si>
    <t>R2-101-00</t>
  </si>
  <si>
    <t>Trimble R2, single receiver</t>
  </si>
  <si>
    <t>R2-101-00-P</t>
  </si>
  <si>
    <t>Trimble R2, single receiver (pre-configured at RFC)</t>
  </si>
  <si>
    <t>R2-CFG-001-41</t>
  </si>
  <si>
    <t>Trimble R2 Configuration Level - Sub-Meter mode</t>
  </si>
  <si>
    <t>R2-CFG-001-42</t>
  </si>
  <si>
    <t>Trimble R2 Configuration Level - Sub-Foot mode</t>
  </si>
  <si>
    <t>R2-CFG-001-43</t>
  </si>
  <si>
    <t>Trimble R2 Configuration Level - Centimeter mode</t>
  </si>
  <si>
    <t>R2-CFG-001-44</t>
  </si>
  <si>
    <t>Trimble R2 Configuration Level - A-La-Carte</t>
  </si>
  <si>
    <t>R2-OPT-001-20</t>
  </si>
  <si>
    <t>Trimble R2 Option - Dual Frequency Tracking</t>
  </si>
  <si>
    <t>R2-OPT-001-24</t>
  </si>
  <si>
    <t>Trimble R2 Option - QZSS</t>
  </si>
  <si>
    <t>R2-OPT-001-25</t>
  </si>
  <si>
    <t>Trimble R2 Option - GLONASS</t>
  </si>
  <si>
    <t>R2-OPT-001-26</t>
  </si>
  <si>
    <t>Trimble R2 Option - Beidou</t>
  </si>
  <si>
    <t>R2-OPT-001-27</t>
  </si>
  <si>
    <t>Trimble R2 Option - Galileo</t>
  </si>
  <si>
    <t>R2-OPT-001-30</t>
  </si>
  <si>
    <t>Trimble R2 Option - Precision level 10cm/10cm</t>
  </si>
  <si>
    <t>R2-OPT-001-31</t>
  </si>
  <si>
    <t>Trimble R2 Option - Precision level max/max</t>
  </si>
  <si>
    <t>R2-OPT-001-32</t>
  </si>
  <si>
    <t>Trimble R2 Option - Trimble Data Collector support</t>
  </si>
  <si>
    <t>R2-OPT-001-51</t>
  </si>
  <si>
    <t>Trimble R2 Option - NMEA</t>
  </si>
  <si>
    <t>R2-OPT-001-80</t>
  </si>
  <si>
    <t>Trimble R2 Option - Radio</t>
  </si>
  <si>
    <t>R2-UPG-001-61</t>
  </si>
  <si>
    <t>Trimble R2 Upgrade - Receiver Mode Sub-Meter to Sub-Foot</t>
  </si>
  <si>
    <t>R2-UPG-001-62</t>
  </si>
  <si>
    <t>Trimble R2 Upgrade - Receiver Mode Sub-Meter to Centimeter</t>
  </si>
  <si>
    <t>R2-UPG-001-63</t>
  </si>
  <si>
    <t>Trimble R2 Upgrade - Receiver Mode Sub-Foot to Centimeter</t>
  </si>
  <si>
    <t>R8S-101-00</t>
  </si>
  <si>
    <t>Trimble R8s, Model 00, single receiver transport case</t>
  </si>
  <si>
    <t>R8S-101-00-P</t>
  </si>
  <si>
    <t>Trimble R8s, Model 00, single receiver transport case (pre-configured at RFC)</t>
  </si>
  <si>
    <t>R8S-101-60</t>
  </si>
  <si>
    <t>Trimble R8s, Model 60, single receiver transport case</t>
  </si>
  <si>
    <t>R8S-101-60-P</t>
  </si>
  <si>
    <t>Trimble R8s, Model 60, single receiver transport case (pre-configured at RFC)</t>
  </si>
  <si>
    <t>R8S-201-00-P</t>
  </si>
  <si>
    <t>Trimble R8s, Model 00, double receiver transport case (pre-configured at RFC)</t>
  </si>
  <si>
    <t>R8S-201-74-P</t>
  </si>
  <si>
    <t>Trimble R8s, Model 74, double receiver transport case (pre-configured at RFC)</t>
  </si>
  <si>
    <t>R8S-OPT-001-00</t>
  </si>
  <si>
    <t>Trimble R8s Option - Standard Receiver Firmware</t>
  </si>
  <si>
    <t>R8S-OPT-001-30</t>
  </si>
  <si>
    <t>Trimble R8s Option - Precision level 10cm/10cm</t>
  </si>
  <si>
    <t>R8S-OPT-001-51</t>
  </si>
  <si>
    <t>Trimble R8s Option - NMEA outputs</t>
  </si>
  <si>
    <t>R8S-UPG-001-60</t>
  </si>
  <si>
    <t>Trimble R8s Upgrade - Receiver Mode PP to Base</t>
  </si>
  <si>
    <t>R8S-UPG-001-61</t>
  </si>
  <si>
    <t>Trimble R8s Upgrade - Receiver Mode PP to Rover / Network Rover</t>
  </si>
  <si>
    <t>R8S-UPG-001-62</t>
  </si>
  <si>
    <t>Trimble R8s Upgrade - Receiver Mode PP to Base and Rover</t>
  </si>
  <si>
    <t>R8S-UPG-001-63</t>
  </si>
  <si>
    <t>Trimble R8s Upgrade - Receiver Mode Base to Base and Rover</t>
  </si>
  <si>
    <t>R8S-UPG-001-64</t>
  </si>
  <si>
    <t>Trimble R8s Upgrade - Receiver Mode Rover / Network Rover to Base and Rover</t>
  </si>
  <si>
    <t>R9S-001-00</t>
  </si>
  <si>
    <t>Trimble R9s, Model 00, Receiver Kit</t>
  </si>
  <si>
    <t>R9S-001-00-P</t>
  </si>
  <si>
    <t>Trimble R9s, Model 00, Receiver Kit (Pre-Configured)</t>
  </si>
  <si>
    <t>R9S-001-60</t>
  </si>
  <si>
    <t>Trimble R9s, Model 60, Receiver Kit</t>
  </si>
  <si>
    <t>R9S-001-60-P</t>
  </si>
  <si>
    <t>Trimble R9s, Model 60, Receiver Kit (Pre-Configured)</t>
  </si>
  <si>
    <t>R9S-CFG-001-40</t>
  </si>
  <si>
    <t>Trimble R9s Configuration Level - Post-Processing mode</t>
  </si>
  <si>
    <t>R9S-CFG-001-41</t>
  </si>
  <si>
    <t>Trimble R9s Configuration Level - Base mode</t>
  </si>
  <si>
    <t>R9S-CFG-001-42</t>
  </si>
  <si>
    <t>Trimble R9s Configuration Level - Rover / Network Rover mode</t>
  </si>
  <si>
    <t>R9S-CFG-001-43</t>
  </si>
  <si>
    <t>Trimble R9s Configuration Level - Base and Rover mode</t>
  </si>
  <si>
    <t>R9S-CFG-001-44</t>
  </si>
  <si>
    <t>Trimble R9s Configuration Level - A-La-Carte</t>
  </si>
  <si>
    <t>R9S-OPT-001-20</t>
  </si>
  <si>
    <t>Trimble R9s Option - Dual Frequency Tracking</t>
  </si>
  <si>
    <t>R9S-OPT-001-21</t>
  </si>
  <si>
    <t>Trimble R9s Option - Triple Frequency Tracking</t>
  </si>
  <si>
    <t>R9S-OPT-001-23</t>
  </si>
  <si>
    <t>Trimble R9s Option - SBAS</t>
  </si>
  <si>
    <t>R9S-OPT-001-24</t>
  </si>
  <si>
    <t>Trimble R9s Option - QZSS</t>
  </si>
  <si>
    <t>R9S-OPT-001-25</t>
  </si>
  <si>
    <t>Trimble R9s Option - GLONASS</t>
  </si>
  <si>
    <t>R9S-OPT-001-26</t>
  </si>
  <si>
    <t>Trimble R9s Option - BeiDou</t>
  </si>
  <si>
    <t>R9S-OPT-001-27</t>
  </si>
  <si>
    <t>Trimble R9s Option - Galileo</t>
  </si>
  <si>
    <t>R9S-OPT-001-31</t>
  </si>
  <si>
    <t>Trimble R9s Option - Precision level max/max</t>
  </si>
  <si>
    <t>R9S-OPT-001-32</t>
  </si>
  <si>
    <t>Trimble R9s Option - Trimble Data Collector support</t>
  </si>
  <si>
    <t>R9S-OPT-001-41</t>
  </si>
  <si>
    <t>Trimble R9s Option - Base</t>
  </si>
  <si>
    <t>R9S-OPT-001-42</t>
  </si>
  <si>
    <t>Trimble R9s Option - Rover / Network Rover</t>
  </si>
  <si>
    <t>R9S-OPT-001-50</t>
  </si>
  <si>
    <t>Trimble R9s Option - 20Hz</t>
  </si>
  <si>
    <t>R9S-OPT-001-51</t>
  </si>
  <si>
    <t>Trimble R9s Option - NMEA outputs</t>
  </si>
  <si>
    <t>R9S-OPT-001-72</t>
  </si>
  <si>
    <t>Trimble R9s Option - Trimble xFill activation</t>
  </si>
  <si>
    <t>R9S-OPT-001-73</t>
  </si>
  <si>
    <t>Trimble R9s Option - 1PPS Output</t>
  </si>
  <si>
    <t>R9S-UPG-001-60</t>
  </si>
  <si>
    <t>Trimble R9s Upgrade - Receiver Mode PP to Base</t>
  </si>
  <si>
    <t>R9S-UPG-001-61</t>
  </si>
  <si>
    <t>Trimble R9s Upgrade - Receiver Mode PP to Rover / Network Rover</t>
  </si>
  <si>
    <t>R9S-UPG-001-62</t>
  </si>
  <si>
    <t>Trimble R9s Upgrade - Receiver Mode PP to Base and Rover</t>
  </si>
  <si>
    <t>R9S-UPG-001-63</t>
  </si>
  <si>
    <t>Trimble R9s Upgrade - Receiver Mode Base to Base and Rover</t>
  </si>
  <si>
    <t>R9S-UPG-001-64</t>
  </si>
  <si>
    <t>Trimble R9s Upgrade - Receiver Mode Rover / Network Rover to Base and Rover</t>
  </si>
  <si>
    <t>RGR-ANIMHBATPACK</t>
  </si>
  <si>
    <t>Battery - Battery Pack (4 each) for TSCe</t>
  </si>
  <si>
    <t>RGR-CNULLCAT</t>
  </si>
  <si>
    <t>9 to 9 pin download cable</t>
  </si>
  <si>
    <t>S5 SERIES</t>
  </si>
  <si>
    <t>S7 SERIES</t>
  </si>
  <si>
    <t>S9 SERIES</t>
  </si>
  <si>
    <t>S9023101</t>
  </si>
  <si>
    <t>Instrument - Trimble S9 0.5" Autolock, DR HP, Trimble VISION, FineLock</t>
  </si>
  <si>
    <t>SA-LANDSEISMIC-P</t>
  </si>
  <si>
    <t>Trimble Access - Land Seismic; Perpetual License</t>
  </si>
  <si>
    <t>TA APPLICATIONS</t>
  </si>
  <si>
    <t>SA-MINES-P</t>
  </si>
  <si>
    <t>Trimble Access - Mines; Perpetual License</t>
  </si>
  <si>
    <t>SA-MON-P</t>
  </si>
  <si>
    <t>Trimble Access - Monitoring; Perpetual License</t>
  </si>
  <si>
    <t>SA-PIPELINES-P</t>
  </si>
  <si>
    <t>Trimble Access - Pipelines; Perpetual License</t>
  </si>
  <si>
    <t>SA-ROADSC5-P</t>
  </si>
  <si>
    <t>Trimble Access - Roads - C5 ONLY; Perpetual License</t>
  </si>
  <si>
    <t>SA-ROADSM3-P</t>
  </si>
  <si>
    <t>Trimble Access - Roads - M3 ONLY; Perpetual License</t>
  </si>
  <si>
    <t>SA-ROADS-P</t>
  </si>
  <si>
    <t>Trimble Access - Roads; Perpetual License</t>
  </si>
  <si>
    <t>SA-TUNNELS-P</t>
  </si>
  <si>
    <t>Trimble Access - Tunnels; Perpetual License</t>
  </si>
  <si>
    <t>SDC0001</t>
  </si>
  <si>
    <t>SD Card 32GB SDHC Class10 UHS-I U3</t>
  </si>
  <si>
    <t>3D SCANNERS AND ACCESSORIES</t>
  </si>
  <si>
    <t>SDCR0001</t>
  </si>
  <si>
    <t>Multislot Card Reader CF/SD/ MMC/MSPRO/XD Superspeed USB 3.0</t>
  </si>
  <si>
    <t>SLSU-S2018-2</t>
  </si>
  <si>
    <t>Trimble Geospatial Accessories - Autolock Power Kit (Power supply not included)</t>
  </si>
  <si>
    <t>SLSU-S2018-3</t>
  </si>
  <si>
    <t>Trimble Geospatial Accessories - Robotic Power Kit (Power supply not included)</t>
  </si>
  <si>
    <t>SLSU-S2020</t>
  </si>
  <si>
    <t>Traverse Kit for SX and S Series Total Stations</t>
  </si>
  <si>
    <t>SLSU-S2026</t>
  </si>
  <si>
    <t>Robotic Holder Kit</t>
  </si>
  <si>
    <t>TA HARDWARE</t>
  </si>
  <si>
    <t>SMTC-LSA-GLOBAL</t>
  </si>
  <si>
    <t>Sales Management Training Course - LSA Global</t>
  </si>
  <si>
    <t>SSERIES-BP-01</t>
  </si>
  <si>
    <t>Trimble S Series Backpack</t>
  </si>
  <si>
    <t>SSERIES-CB-10</t>
  </si>
  <si>
    <t>S Series Controller Bracket</t>
  </si>
  <si>
    <t>SSG-XSLT-ADVANCED</t>
  </si>
  <si>
    <t>Survey Solutions Group: advanced XSLT stylesheet with a defined output and a fixed price.</t>
  </si>
  <si>
    <t>TA CUSTOM</t>
  </si>
  <si>
    <t>SSG-XSLT-BASIC</t>
  </si>
  <si>
    <t>Survey Solutions Group: XSLT stylesheet with a defined output and a fixed price.</t>
  </si>
  <si>
    <t>SSTC-LSA-GLOBAL</t>
  </si>
  <si>
    <t>Solutions Selling Training Course - LSA Global</t>
  </si>
  <si>
    <t>STRATUS-001-015-GEO</t>
  </si>
  <si>
    <t>Per flight for Roving license 15 sessions GEO (10 users)</t>
  </si>
  <si>
    <t>TRIMBLE STRATUS</t>
  </si>
  <si>
    <t>STRATUS-001-030-GEO</t>
  </si>
  <si>
    <t>Per flight for Roving License 30 Session GEO (10 Users)</t>
  </si>
  <si>
    <t>STRATUS-001-055-GEO</t>
  </si>
  <si>
    <t>Per flight for Roving license 55 sessions GEO (10 users)</t>
  </si>
  <si>
    <t>STRATUS-001-110-GEO</t>
  </si>
  <si>
    <t>Per flight for Roving License 110 Session GEO (10 Users)</t>
  </si>
  <si>
    <t>STRATUS-001-UNL-1GEO</t>
  </si>
  <si>
    <t>Additional Drone for unlimited sessions GEO</t>
  </si>
  <si>
    <t>STRATUS-001-UNL-GEO</t>
  </si>
  <si>
    <t>Per flight for Roving license unlimited sessions GEO (10 users)</t>
  </si>
  <si>
    <t>STRATUS-002-015-GEO</t>
  </si>
  <si>
    <t>Renewal 15 Sessions - Roving License (10 Users)</t>
  </si>
  <si>
    <t>STRATUS-002-030-GEO</t>
  </si>
  <si>
    <t>Renewal 30 Sessions - Roving License (10 Users)</t>
  </si>
  <si>
    <t>STRATUS-002-055-GEO</t>
  </si>
  <si>
    <t>Renewal 55 Sessions - Roving License (10 Users)</t>
  </si>
  <si>
    <t>STRATUS-002-110-GEO</t>
  </si>
  <si>
    <t>Renewal 110 Sessions - Roving License (10 Users)</t>
  </si>
  <si>
    <t>STRATUS-002-PPK-GEO</t>
  </si>
  <si>
    <t>PPK Subscription</t>
  </si>
  <si>
    <t>Trimble SX</t>
  </si>
  <si>
    <t>SX10-100-00-LOAN</t>
  </si>
  <si>
    <t>Refurbished SX10-100-00 for the Loaner program</t>
  </si>
  <si>
    <t>SX12-CFG-00</t>
  </si>
  <si>
    <t>Configuration - Trimble SX12 - Standard</t>
  </si>
  <si>
    <t>SX12 OPTIONS</t>
  </si>
  <si>
    <t>SX12-CFG-20</t>
  </si>
  <si>
    <t>Configuration - Trimble SX12 - Standard and Laser Pointer</t>
  </si>
  <si>
    <t>SX12-HW-00</t>
  </si>
  <si>
    <t>Instrument - Trimble SX12 1"</t>
  </si>
  <si>
    <t>SX12 HARDWARE</t>
  </si>
  <si>
    <t>SX12-UPG-20</t>
  </si>
  <si>
    <t>Upgrade - Trimble SX12 - Standard to Standard and Laser Pointer</t>
  </si>
  <si>
    <t>T000596</t>
  </si>
  <si>
    <t>Trimble MX7 Power Box for Car Integration</t>
  </si>
  <si>
    <t>MX7 SERIES</t>
  </si>
  <si>
    <t>T000687</t>
  </si>
  <si>
    <t>Roof rack mount unit, single side,  for mounting a Trimble roof rack on a single roof bar</t>
  </si>
  <si>
    <t>T000748</t>
  </si>
  <si>
    <t>Box - MX7 - System PWR cable 3,5m</t>
  </si>
  <si>
    <t>T000824</t>
  </si>
  <si>
    <t>Trimble MX7 - Extended Hardware Warranty +Support and Firmware updates - 1 year</t>
  </si>
  <si>
    <t>MX7 SERIES MAINTENANCE</t>
  </si>
  <si>
    <t>T000824RNST</t>
  </si>
  <si>
    <t>Trimble MX7 - Extended Hardware Warranty +Support and Firmware updates - 1 year, Reinstatement</t>
  </si>
  <si>
    <t>T000835</t>
  </si>
  <si>
    <t>Grasshopper Camera Triggering Cable (CAM-1-015)</t>
  </si>
  <si>
    <t>T000849</t>
  </si>
  <si>
    <t>Additional 12 Month Maintenance and Support Trident Imaging Hub (Reinstatement)</t>
  </si>
  <si>
    <t>T000854</t>
  </si>
  <si>
    <t>Additional 12 Month System Product Support MX2 (Phone &amp; E-Mail, firmware bugfixing &amp; upgrades)</t>
  </si>
  <si>
    <t>T000880</t>
  </si>
  <si>
    <t>Extended Warranty Trimble MX9, Dual Head, AP40/AP60. Hardware, Firmware, Support, 1YR</t>
  </si>
  <si>
    <t>MX9 SERIES MAINTENANCE</t>
  </si>
  <si>
    <t>T000880RNST</t>
  </si>
  <si>
    <t>Reinstatement Warranty Trimble MX9, Dual Head, AP40/AP60. Hardware, Firmware, Support, 1 YR</t>
  </si>
  <si>
    <t>T000887</t>
  </si>
  <si>
    <t>12 Month Maintenance POSPac Floating License</t>
  </si>
  <si>
    <t>POSPAC_MMS_MAINTENANCE</t>
  </si>
  <si>
    <t>T000889</t>
  </si>
  <si>
    <t>Extended 12 Month Maintenance and Support Trident Imaging Hub</t>
  </si>
  <si>
    <t>T000893</t>
  </si>
  <si>
    <t>Extended 12 Month Maintenance and Support Trident Imaging Hub (Reinstatement)</t>
  </si>
  <si>
    <t>T000913</t>
  </si>
  <si>
    <t>QRP-ASM (Quick Release Plate)MX7 Series</t>
  </si>
  <si>
    <t>T000923</t>
  </si>
  <si>
    <t>Trimble MX7 Transportation Case</t>
  </si>
  <si>
    <t>T000937</t>
  </si>
  <si>
    <t>MX7-DMI_cable, for HW2.0,  EXT connector, optional</t>
  </si>
  <si>
    <t>T000961</t>
  </si>
  <si>
    <t>Trimble MX7 Roof Rack</t>
  </si>
  <si>
    <t>T000969</t>
  </si>
  <si>
    <t>POSPac MMS Floating License one seat</t>
  </si>
  <si>
    <t>POSPAC_MMS</t>
  </si>
  <si>
    <t>T000976</t>
  </si>
  <si>
    <t>Option DMI for MX7 Mobile Imaging System</t>
  </si>
  <si>
    <t>T000993</t>
  </si>
  <si>
    <t>DMI Cable  MX 8 for following DMI: Hercules and BEI (to connect to multiplexer M-000100-REV A ff)</t>
  </si>
  <si>
    <t>T001014</t>
  </si>
  <si>
    <t>Samsung Portable SSD T5 mit USB 3.1</t>
  </si>
  <si>
    <t>T001062</t>
  </si>
  <si>
    <t>DMI Encoder only</t>
  </si>
  <si>
    <t>T001067</t>
  </si>
  <si>
    <t>DMI Collet depending on size (single piece)</t>
  </si>
  <si>
    <t>T001068</t>
  </si>
  <si>
    <t>DMI Temporary Fender Bracket</t>
  </si>
  <si>
    <t>T001071</t>
  </si>
  <si>
    <t>DMI Adapter Plate, 6" Diameter</t>
  </si>
  <si>
    <t>T001072</t>
  </si>
  <si>
    <t>DMI Adapter Plate, 8" Diameter</t>
  </si>
  <si>
    <t>T001073</t>
  </si>
  <si>
    <t>DMI Adapter Plate, 10" Diameter</t>
  </si>
  <si>
    <t>T001099</t>
  </si>
  <si>
    <t>MX9 SERIES</t>
  </si>
  <si>
    <t>T001122</t>
  </si>
  <si>
    <t>Trimble MX GAMS Antenna Kit</t>
  </si>
  <si>
    <t>MX7 SERIES ACCESSORIES</t>
  </si>
  <si>
    <t>T001140</t>
  </si>
  <si>
    <t>SCREW BRIDGE ASM, ROOF RACK MX9</t>
  </si>
  <si>
    <t>T001146</t>
  </si>
  <si>
    <t>Trimble MX7 Spare Part Kit for Quick Release Plate and Roof Rack</t>
  </si>
  <si>
    <t>T001147</t>
  </si>
  <si>
    <t>Trimble MX GAMS Antenna Cable</t>
  </si>
  <si>
    <t>T001153</t>
  </si>
  <si>
    <t>Rental VQ-450 Scanner</t>
  </si>
  <si>
    <t>T001158</t>
  </si>
  <si>
    <t>Trimble MX2 Dual Head /w 360? Camera</t>
  </si>
  <si>
    <t>T001223</t>
  </si>
  <si>
    <t>Trimble MX2 Dual Head /w 360?Camera  - Extended Warranty 1 Year</t>
  </si>
  <si>
    <t>T001226</t>
  </si>
  <si>
    <t>Trimble MX9 Control Unit, for systems with 3x5MP camera kit</t>
  </si>
  <si>
    <t>T001253</t>
  </si>
  <si>
    <t>MX9 MTA Correction - Module</t>
  </si>
  <si>
    <t>T001273</t>
  </si>
  <si>
    <t>MX9 - Cable - 5m, Source to Power Unit</t>
  </si>
  <si>
    <t>T001274</t>
  </si>
  <si>
    <t>MX SCAN - Cable - 3m, Power Unit to Control Unit</t>
  </si>
  <si>
    <t>T001393</t>
  </si>
  <si>
    <t>MX7 - Box - System Data cable 3,5m</t>
  </si>
  <si>
    <t>T001411</t>
  </si>
  <si>
    <t>T001417</t>
  </si>
  <si>
    <t>3m USB 3.0 Cable Standard MX2</t>
  </si>
  <si>
    <t>T001426</t>
  </si>
  <si>
    <t>MX SCAN - Cable - 5m, Control Unit to Sensor Unit, STD</t>
  </si>
  <si>
    <t>T001445</t>
  </si>
  <si>
    <t>Trimble MX9, Dual Head, AP60, Spherical+3x5MP</t>
  </si>
  <si>
    <t>T001446</t>
  </si>
  <si>
    <t>Trimble MX9, Dual Head, AP40, Spherical+3x5MP</t>
  </si>
  <si>
    <t>T001448</t>
  </si>
  <si>
    <t>MX SCAN - 2TB Data Carrier</t>
  </si>
  <si>
    <t>T001450</t>
  </si>
  <si>
    <t>MX SCAN - Storage Case, Sensor Unit</t>
  </si>
  <si>
    <t>T001458</t>
  </si>
  <si>
    <t>MX7-Cable-Source to Power Box</t>
  </si>
  <si>
    <t>T001472</t>
  </si>
  <si>
    <t>MX9 Power Unit, series</t>
  </si>
  <si>
    <t>T001500</t>
  </si>
  <si>
    <t>MX7 Ground Power Supply</t>
  </si>
  <si>
    <t>T001505</t>
  </si>
  <si>
    <t>Trimble Trident Imaging Hub (Rental 1 Month)</t>
  </si>
  <si>
    <t>T001507</t>
  </si>
  <si>
    <t>MX9 SERIES ACCESSORIES</t>
  </si>
  <si>
    <t>T001529</t>
  </si>
  <si>
    <t>USB 2.0 to Ethernet Adapter</t>
  </si>
  <si>
    <t>T001545</t>
  </si>
  <si>
    <t>Trimble MX7 HW 3.0 360 Mobile Imaging System</t>
  </si>
  <si>
    <t>T001552</t>
  </si>
  <si>
    <t>Trimble MX9, Single Head, AP40, Spherical+</t>
  </si>
  <si>
    <t>T001553</t>
  </si>
  <si>
    <t>Trimble MX9, Single Head, AP60, Spherical+</t>
  </si>
  <si>
    <t>T001560</t>
  </si>
  <si>
    <t>Trimble Factory Check MX7 Systems</t>
  </si>
  <si>
    <t>T001573</t>
  </si>
  <si>
    <t>Kit, Trimble MX7 HW 3.0 360 Mobile Imaging System, TBC Advanced</t>
  </si>
  <si>
    <t>T001604</t>
  </si>
  <si>
    <t>Extended Warranty Trimble MX9, Single Head, AP40, Spherical. Hardware, Firmware, Support,1YR</t>
  </si>
  <si>
    <t>T001604RNST</t>
  </si>
  <si>
    <t>Reinstatement Warranty Trimble MX9, Single Head, AP40, Spherical. Hardware, Firmware, Support, 1YR</t>
  </si>
  <si>
    <t>T001605</t>
  </si>
  <si>
    <t>MX Roof Rack Locking Plate</t>
  </si>
  <si>
    <t>T001607</t>
  </si>
  <si>
    <t>T001608</t>
  </si>
  <si>
    <t>Extended 12 Months Maintenance and Support Trident MTA Correction for MX9</t>
  </si>
  <si>
    <t>T001615</t>
  </si>
  <si>
    <t>MX9 MOCK UP - no function</t>
  </si>
  <si>
    <t>T001637</t>
  </si>
  <si>
    <t>T001645</t>
  </si>
  <si>
    <t>Cable extension Sensor Unit to DMI, 3m</t>
  </si>
  <si>
    <t>T001690</t>
  </si>
  <si>
    <t>Roof Rack with shock absorbers</t>
  </si>
  <si>
    <t>T001695</t>
  </si>
  <si>
    <t>Trimble MX9, Single Head, Upgrade Package, + 3x5MP</t>
  </si>
  <si>
    <t>T001696</t>
  </si>
  <si>
    <t>Trimble MX9, Single Head, Upgrade Package, +1 Laser</t>
  </si>
  <si>
    <t>T001705</t>
  </si>
  <si>
    <t>T001709</t>
  </si>
  <si>
    <t>Extended Warranty Trimble MX9, Single Head, AP40/AP60 Spherical. Hardware, Firmware, Support,2YR</t>
  </si>
  <si>
    <t>T001710</t>
  </si>
  <si>
    <t>Extended Warranty Trimble MX9, Dual Head, AP40/AP60. Hardware, Firmware, Support, 2YR</t>
  </si>
  <si>
    <t>TAA-ALL3DINSP-P</t>
  </si>
  <si>
    <t>Trimble Access - AllTerra 3D Inspector; Perpetual License</t>
  </si>
  <si>
    <t>TA SDK</t>
  </si>
  <si>
    <t>TAA-ALLROUNDS-P</t>
  </si>
  <si>
    <t>Trimble Access - Allnav Rounds; Perpetual License</t>
  </si>
  <si>
    <t>TAA-ANAUTORESEC-P</t>
  </si>
  <si>
    <t>Trimble Access - allnav AutoResection; Perpetual License</t>
  </si>
  <si>
    <t>TAA-ATHLETICS-P</t>
  </si>
  <si>
    <t>Trimble Access - SETTOP Athletics; Partner App; Perpetual License</t>
  </si>
  <si>
    <t>TAA-ATTRIBUTESURV-P</t>
  </si>
  <si>
    <t>Trimble Access - Geometius Attribute Survey; Partner App; Perpetual License</t>
  </si>
  <si>
    <t>TAA-BATHYSURVEY-P</t>
  </si>
  <si>
    <t>Trimble Access - Geometius BathySurvey; Partner App; Perpetual License</t>
  </si>
  <si>
    <t>TAA-BESTFIT-P</t>
  </si>
  <si>
    <t>Trimble Access - LE34 BestFit; Partner App; Perpetual License</t>
  </si>
  <si>
    <t>TAA-CGCBUILDINGS-P</t>
  </si>
  <si>
    <t>Trimble Access - Calvo Geospatial Consultion Buildings; Perpetual License</t>
  </si>
  <si>
    <t>TAA-GEOQS-P</t>
  </si>
  <si>
    <t>Trimble Access - GeoTeam QuickStation; Perpetual License</t>
  </si>
  <si>
    <t>TAA-LEVELME-P</t>
  </si>
  <si>
    <t>Trimble Access - SETTOP LevelMe - Trig Leveling for Total Stations; Partner App; Perpetual License</t>
  </si>
  <si>
    <t>TAA-POWER-LINE-P</t>
  </si>
  <si>
    <t>Trimble Access - Power Line; Perpetual License</t>
  </si>
  <si>
    <t>TAA-SHHIGHRISE-P</t>
  </si>
  <si>
    <t>Trimble Access - SH Highrise; Perpetual License</t>
  </si>
  <si>
    <t>TAA-SHLOCATOR-P</t>
  </si>
  <si>
    <t>Trimble Access - SH Locator; Perpetual License</t>
  </si>
  <si>
    <t>TAA-T4DSSA-P</t>
  </si>
  <si>
    <t>Trimble Access - T4D Site Setup Application; Perpetual License</t>
  </si>
  <si>
    <t>TAA-UTILSURVEY-P</t>
  </si>
  <si>
    <t>Trimble Access - Optimal Ranging Utility Survey; Partner App; Perpetual License</t>
  </si>
  <si>
    <t>TAB1100-201</t>
  </si>
  <si>
    <t>Trimble Tablet Rugged PC, w/Extended Batteries, w/o Radio</t>
  </si>
  <si>
    <t>TAB1110-201</t>
  </si>
  <si>
    <t>Trimble Tablet Rugged PC, w/Extended Batteries, w/ Cirronet Radio</t>
  </si>
  <si>
    <t>TAB-T7-11-00</t>
  </si>
  <si>
    <t>Trimble T7 Tablet (Worldwide)</t>
  </si>
  <si>
    <t>T7 TABLET</t>
  </si>
  <si>
    <t>TAB-T7-11-01</t>
  </si>
  <si>
    <t>Trimble T7 Tablet (Worldwide), with Trimble Access</t>
  </si>
  <si>
    <t>TAB-T7-11-02</t>
  </si>
  <si>
    <t>Trimble T7 Tablet (Worldwide), with Trimble Access GNSS</t>
  </si>
  <si>
    <t>TA-GENGNSS-MO-00</t>
  </si>
  <si>
    <t>Trimble Access - GNSS Only General Survey; per month subscription</t>
  </si>
  <si>
    <t>TA-GENGNSS-YR-00</t>
  </si>
  <si>
    <t>Trimble Access - GNSS Only General Survey; per year subscription</t>
  </si>
  <si>
    <t>TA-GENSURV-GNSS-P</t>
  </si>
  <si>
    <t>Trimble Access GNSS - General Survey; Perpetual License</t>
  </si>
  <si>
    <t>TA-GENSURV-MO-00</t>
  </si>
  <si>
    <t>Trimble Access - General Survey; per month subscription</t>
  </si>
  <si>
    <t>TA-GENSURV-MO-50</t>
  </si>
  <si>
    <t>Trimble Access - General Survey; per month subscription renewal</t>
  </si>
  <si>
    <t>TA-GENSURV-WIN-P</t>
  </si>
  <si>
    <t>Trimble Access - General Survey - For non-Trimble systems; Perpetual License</t>
  </si>
  <si>
    <t>TA-GENSURV-YR-00</t>
  </si>
  <si>
    <t>Trimble Access - General Survey; per year subscription</t>
  </si>
  <si>
    <t>TA-GENSURV-YR-50</t>
  </si>
  <si>
    <t>Trimble Access - General Survey; per year subscription renewal</t>
  </si>
  <si>
    <t>TA-MINES-MO-00</t>
  </si>
  <si>
    <t>Trimble Access - Mines; per month subscription</t>
  </si>
  <si>
    <t>TA-MINES-MO-50</t>
  </si>
  <si>
    <t>Trimble Access - Mines; per month subscription renewal</t>
  </si>
  <si>
    <t>TA-MINES-YR-00</t>
  </si>
  <si>
    <t>Trimble Access - Mines; per year subscription</t>
  </si>
  <si>
    <t>TA-MINES-YR-50</t>
  </si>
  <si>
    <t>Trimble Access - Mines; per year subscription renewal</t>
  </si>
  <si>
    <t>TA-MON-MO-00</t>
  </si>
  <si>
    <t>Trimble Access - Monitoring; per month subscription</t>
  </si>
  <si>
    <t>TA-MON-MO-50</t>
  </si>
  <si>
    <t>Trimble Access - Monitoring; per month subscription renewal</t>
  </si>
  <si>
    <t>TA-MON-YR-00</t>
  </si>
  <si>
    <t>Trimble Access - Monitoring; per year subscription</t>
  </si>
  <si>
    <t>TA-MON-YR-50</t>
  </si>
  <si>
    <t>Trimble Access - Monitoring; per year subscription renewal</t>
  </si>
  <si>
    <t>TA-PIPELINES-MO-00</t>
  </si>
  <si>
    <t>Trimble Access - Pipelines; per month subscription</t>
  </si>
  <si>
    <t>TA-PIPELINES-MO-50</t>
  </si>
  <si>
    <t>Trimble Access - Pipelines; per month subscription renewal</t>
  </si>
  <si>
    <t>TA-PIPELINES-YR-00</t>
  </si>
  <si>
    <t>Trimble Access - Pipelines; per year subscription</t>
  </si>
  <si>
    <t>TA-PIPELINES-YR-50</t>
  </si>
  <si>
    <t>Trimble Access - Pipelines; per year subscription renewal</t>
  </si>
  <si>
    <t>TA-ROADS-MO-00</t>
  </si>
  <si>
    <t>Trimble Access - Roads; per month subscription</t>
  </si>
  <si>
    <t>TA-ROADS-MO-50</t>
  </si>
  <si>
    <t>Trimble Access - Roads; per month subscription renewal</t>
  </si>
  <si>
    <t>TA-ROADS-YR-00</t>
  </si>
  <si>
    <t>Trimble Access - Roads; per year subscription</t>
  </si>
  <si>
    <t>TA-ROADS-YR-50</t>
  </si>
  <si>
    <t>Trimble Access - Roads; per year subscription renewal</t>
  </si>
  <si>
    <t>TA-TUNNELS-MO-00</t>
  </si>
  <si>
    <t>Trimble Access - Tunnels; per month subscription</t>
  </si>
  <si>
    <t>TA-TUNNELS-MO-50</t>
  </si>
  <si>
    <t>Trimble Access - Tunnels; per month subscription renewal</t>
  </si>
  <si>
    <t>TA-TUNNELS-YR-00</t>
  </si>
  <si>
    <t>Trimble Access - Tunnels; per year subscription</t>
  </si>
  <si>
    <t>TA-TUNNELS-YR-50</t>
  </si>
  <si>
    <t>Trimble Access - Tunnels; per year subscription renewal</t>
  </si>
  <si>
    <t>TA-UPGRADE-IS-P</t>
  </si>
  <si>
    <t>Upgrade from Trimble Access GNSS to Trimble Access Integrated Survey</t>
  </si>
  <si>
    <t>TBC-ANZ-ADD-00-G</t>
  </si>
  <si>
    <t>Trimble Business Center ANZ Toolbox - Add Seat to Annual Term</t>
  </si>
  <si>
    <t>TBC-ANZ-TOOL-01</t>
  </si>
  <si>
    <t>Add ANZ Toolbox to Hardware Key (Reqs KeyID, min Intermediate Edition)</t>
  </si>
  <si>
    <t>TBC-ANZ-TOOL-02</t>
  </si>
  <si>
    <t>TBC-ANZ-YR-00-G</t>
  </si>
  <si>
    <t>Trimble Business Center ANZ Toolbox - Annually, Per Seat</t>
  </si>
  <si>
    <t>TBC-ASV-ADD-00-G</t>
  </si>
  <si>
    <t>Trimble Business Center Aerial Survey - Add Seat to Annual Term</t>
  </si>
  <si>
    <t>TBC-ASV-YR-00-G</t>
  </si>
  <si>
    <t>Trimble Business Center Aerial Survey - Annually, Per Seat</t>
  </si>
  <si>
    <t>TBC-CON-ADD-00-G</t>
  </si>
  <si>
    <t>Trimble Business Center Construction - Add Seat to Annual Term</t>
  </si>
  <si>
    <t>TBC-CON-ENT-00-G</t>
  </si>
  <si>
    <t>Trimble Business Center Construction to Enterprise Upgrade - Monthly, Per Seat</t>
  </si>
  <si>
    <t>TBC-CON-YR-00-G</t>
  </si>
  <si>
    <t>Trimble Business Center Construction - Annually, Per Seat</t>
  </si>
  <si>
    <t>TBC-DEMO-ALL-00</t>
  </si>
  <si>
    <t>TBC 365 Day Distribution Partner Demo Software License</t>
  </si>
  <si>
    <t>TBC-DEMO-ALL-50</t>
  </si>
  <si>
    <t>TBC 365 Day Distribution Partner Demo Software License with Mobile Mapping</t>
  </si>
  <si>
    <t>TBC-EDU-ALL-00</t>
  </si>
  <si>
    <t>TBC-EDU-ALL-01</t>
  </si>
  <si>
    <t>TBC-EDU-ALL-50</t>
  </si>
  <si>
    <t>TBC-EDU-ALL-51</t>
  </si>
  <si>
    <t>TBC-ENT-ADD-00-G</t>
  </si>
  <si>
    <t>Trimble Business Center Enterprise - Add Seat to Annual Term</t>
  </si>
  <si>
    <t>TBC-ENT-YR-00-G</t>
  </si>
  <si>
    <t>Trimble Business Center Enterprise - Annually, Per Seat</t>
  </si>
  <si>
    <t>TBC-MOM-ADD-00-G</t>
  </si>
  <si>
    <t>Trimble Business Center Mobile Mapping - Add Seat to Annual Term</t>
  </si>
  <si>
    <t>TBC-MOM-YR-00-G</t>
  </si>
  <si>
    <t>Trimble Business Center Mobile Mapping - Annually, Per Seat</t>
  </si>
  <si>
    <t>TBC-SAF-ADD-00-G</t>
  </si>
  <si>
    <t>Trimble Business Center Site and Field - Add Seat to Annual Term</t>
  </si>
  <si>
    <t>TBC-SAF-ASV-00-G</t>
  </si>
  <si>
    <t>Trimble Business Center Site and Field to Aerial Survey Upgrade - Monthly, Per Seat</t>
  </si>
  <si>
    <t>TBC-SAF-CON-00-G</t>
  </si>
  <si>
    <t>Trimble Business Center Site and Field to Construction Upgrade - Monthly, Per Seat</t>
  </si>
  <si>
    <t>TBC-SAF-ENT-00-G</t>
  </si>
  <si>
    <t>Trimble Business Center Site and Field to Enterprise Upgrade - Monthly, Per Seat</t>
  </si>
  <si>
    <t>TBC-SAF-MOM-00-G</t>
  </si>
  <si>
    <t>Trimble Business Center Site and Field to Mobile Mapping Upgrade - Monthly, Per Seat</t>
  </si>
  <si>
    <t>TBC-SAF-SAM-00-G</t>
  </si>
  <si>
    <t>Trimble Business Center Site and Field to Survey and Mapping Upgrade - Monthly, Per Seat</t>
  </si>
  <si>
    <t>TBC-SAF-YR-00-G</t>
  </si>
  <si>
    <t>Trimble Business Center Site and Field - Annually, Per Seat</t>
  </si>
  <si>
    <t>TBC-SAM-ADD-00-G</t>
  </si>
  <si>
    <t>Trimble Business Center Survey and Mapping - Add Seat to Annual Term</t>
  </si>
  <si>
    <t>TBC-SAM-ENT-00-G</t>
  </si>
  <si>
    <t>Trimble Business Center Survey and Mapping to Enterprise Upgrade - Monthly, Per Seat</t>
  </si>
  <si>
    <t>TBC-SAM-MOM-00-G</t>
  </si>
  <si>
    <t>Trimble Business Center Survey and Mapping to Mobile Mapping Upgrade - Monthly, Per Seat</t>
  </si>
  <si>
    <t>TBC-SAM-YR-00-G</t>
  </si>
  <si>
    <t>Trimble Business Center Survey and Mapping - Annually, Per Seat</t>
  </si>
  <si>
    <t>TCU5</t>
  </si>
  <si>
    <t>CU - TRIMBLE CU (MODEL 5) KIT</t>
  </si>
  <si>
    <t>TCU5-TA</t>
  </si>
  <si>
    <t>TCU5 with Trimble Access</t>
  </si>
  <si>
    <t>TF-ADV-MO-NR</t>
  </si>
  <si>
    <t>TERRAFLEX</t>
  </si>
  <si>
    <t>TF-ADV-YR-NR</t>
  </si>
  <si>
    <t>TF-BAS-MO-NR</t>
  </si>
  <si>
    <t>TF-BAS-YR-NR</t>
  </si>
  <si>
    <t>TLC-CUSTOM-ONSITE</t>
  </si>
  <si>
    <t>Custom - On Site Course Presentation</t>
  </si>
  <si>
    <t>TLC-DEVELOP</t>
  </si>
  <si>
    <t>Custom - Course Development (per day)</t>
  </si>
  <si>
    <t>TLC-EXPENSE</t>
  </si>
  <si>
    <t>Expense - Training &amp; Install Expenses</t>
  </si>
  <si>
    <t>GS TRAINING &amp; INSTALLATION EXPENSES</t>
  </si>
  <si>
    <t>TLC-INSTAL</t>
  </si>
  <si>
    <t>Installation - Installation Services Performed with Training Program</t>
  </si>
  <si>
    <t>TLC-MGIS-ONSITE</t>
  </si>
  <si>
    <t>MGIS Customized Daily Training</t>
  </si>
  <si>
    <t>TLC-OLT-GEOLRN-01</t>
  </si>
  <si>
    <t>Online 1 CR GeoLearn Training Course for Learn.Trimble.com - per course</t>
  </si>
  <si>
    <t>TLC-OLT-PKG</t>
  </si>
  <si>
    <t>Online Training Course Package for Trimble Learning Center - per course package</t>
  </si>
  <si>
    <t>TLC-OLT-PKGP</t>
  </si>
  <si>
    <t>Online Training Course Package for Learn.Trimble.com - per course package</t>
  </si>
  <si>
    <t>TLC-RECERT-ENC</t>
  </si>
  <si>
    <t>Certification - Recertification for Certified Engineering and Construction Trainers (per year)</t>
  </si>
  <si>
    <t>TLC-SV-ONSITE</t>
  </si>
  <si>
    <t>Survey Customized Daily Training</t>
  </si>
  <si>
    <t>TLC-TRAIN-WKND</t>
  </si>
  <si>
    <t>Weekend Customized Daily Training</t>
  </si>
  <si>
    <t>TRADEIN-TCU</t>
  </si>
  <si>
    <t>Trade-in for Trimble CU, Requires RSM approval</t>
  </si>
  <si>
    <t>TRW-202-01</t>
  </si>
  <si>
    <t>TRW-552-01</t>
  </si>
  <si>
    <t>TRW-552N01-01</t>
  </si>
  <si>
    <t>TRW-AN1-6001-01</t>
  </si>
  <si>
    <t>TRW-AN1-6005-01</t>
  </si>
  <si>
    <t>TRW-AP-1001-EDU</t>
  </si>
  <si>
    <t>TSC3-01-1022-P</t>
  </si>
  <si>
    <t>Trimble TSC3, w/Trimble Access, no internal 2.4 GHz radio, QWERTY keypad, Preconfigured</t>
  </si>
  <si>
    <t>TSC3-01-1112</t>
  </si>
  <si>
    <t>Trimble TSC3, w/Trimble Access, internal 2.4 GHz radio, Global, ABCD keypad</t>
  </si>
  <si>
    <t>TSC3-01-1122-P</t>
  </si>
  <si>
    <t>Trimble TSC3, w/Trimble Access, internal 2.4 GHz radio, Global, QWERTY keypad, Preconfigured</t>
  </si>
  <si>
    <t>TSC3111-002</t>
  </si>
  <si>
    <t>CU - TSC3, internal 2.4 GHz radio, Global, ABCD keypad</t>
  </si>
  <si>
    <t>TSC3211-002</t>
  </si>
  <si>
    <t>CU - TSC3, w/Survey Pro TS, internal 2.4 GHz radio, Global, ABCD keypad</t>
  </si>
  <si>
    <t>TSC3212-002</t>
  </si>
  <si>
    <t>CU - TSC3, w/Survey Pro TS, internal 2.4 GHz radio, Global, QWERTY keypad</t>
  </si>
  <si>
    <t>TSC3302-002</t>
  </si>
  <si>
    <t>CU - TSC3, w/Survey Pro IS, no internal 2.4 GHz radio, QWERTY keypad</t>
  </si>
  <si>
    <t>TSC3311-002</t>
  </si>
  <si>
    <t>CU - TSC3, w/Survey Pro IS, internal 2.4 GHz radio, Global, ABCD keypad</t>
  </si>
  <si>
    <t>TSC3312-002</t>
  </si>
  <si>
    <t>CU - TSC3, w/Survey Pro IS, internal 2.4 GHz radio, Global, QWERTY keypad</t>
  </si>
  <si>
    <t>TSC5-1-0100-00</t>
  </si>
  <si>
    <t>Trimble TSC5 controller - Basic, Worldwide Region</t>
  </si>
  <si>
    <t>TSC5-1-1100-00</t>
  </si>
  <si>
    <t>Trimble TSC5 controller - WWAN, Worldwide region</t>
  </si>
  <si>
    <t>TSC7-1-1111-00</t>
  </si>
  <si>
    <t>Trimble TSC7 controller - QWERTY keypad, USB/Serial boot, Worldwide region, Standalone</t>
  </si>
  <si>
    <t>TSC7-1-1111-01</t>
  </si>
  <si>
    <t>Trimble TSC7 controller - QWERTY keypad, USB/Serial boot, Worldwide region, Trimble Access</t>
  </si>
  <si>
    <t>TSC7-1-1111-01-P</t>
  </si>
  <si>
    <t>Trimble TSC7 controller - QWERTY keypad, USB/Serial boot, Worldwide, Trimble Access, Preconfigured</t>
  </si>
  <si>
    <t>TSC7-1-1111-02</t>
  </si>
  <si>
    <t>Trimble TSC7 controller - QWERTY keypad, USB/Serial boot, Worldwide region, Trimble Access GNSS</t>
  </si>
  <si>
    <t>TSC7-1-1111-02-P</t>
  </si>
  <si>
    <t>Trimble TSC7 controller - QWERTY keypad, USB/Serial boot, Worldwide, Trimble Access GNSS, Preconfig</t>
  </si>
  <si>
    <t>TSC7-1-1211-01-P</t>
  </si>
  <si>
    <t>Trimble TSC7 controller - QWERTY keypad, USB/Serial boot, APAC, Trimble Access, Preconfigured</t>
  </si>
  <si>
    <t>TSC7-1-1211-02-P</t>
  </si>
  <si>
    <t>Trimble TSC7 controller - QWERTY keypad, USB/Serial boot, APAC, Trimble Access GNSS, Preconfigured</t>
  </si>
  <si>
    <t>TSC7-1-2111-00</t>
  </si>
  <si>
    <t>Trimble TSC7 controller - ABCD keypad, USB/Serial boot, Worldwide region, Standalone</t>
  </si>
  <si>
    <t>TSC7-1-2111-01</t>
  </si>
  <si>
    <t>Trimble TSC7 controller - ABCD keypad, USB/Serial boot, Worldwide region, Trimble Access</t>
  </si>
  <si>
    <t>TSC7-1-2111-01-P</t>
  </si>
  <si>
    <t>Trimble TSC7 controller - ABCD keypad, USB/Serial boot, Worldwide, Trimble Access, Preconfigured</t>
  </si>
  <si>
    <t>TSC7-1-2111-02</t>
  </si>
  <si>
    <t>Trimble TSC7 controller - ABCD keypad, USB/Serial boot, Worldwide region, Trimble Access GNSS</t>
  </si>
  <si>
    <t>TSC7-1-2111-02-P</t>
  </si>
  <si>
    <t>Trimble TSC7 controller - ABCD keypad, USB/Serial boot, Worldwide, Trimble Access GNSS, Preconfig</t>
  </si>
  <si>
    <t>TSC7-1-2211-01-P</t>
  </si>
  <si>
    <t>Trimble TSC7 controller - ABCD keypad, USB/Serial boot, APAC, Trimble Access, Preconfigured</t>
  </si>
  <si>
    <t>TSC7-1-2211-02-P</t>
  </si>
  <si>
    <t>Trimble TSC7 controller - ABCD keypad, USB/Serial boot, APAC, Trimble Access GNSS, Preconfigured</t>
  </si>
  <si>
    <t>TSV-MAR-GEO-MO-NR</t>
  </si>
  <si>
    <t>SiteVision Mobile AR Unlimited Per Month (stocking, expires 12 months from invoice date)</t>
  </si>
  <si>
    <t>TSV-MAR-GEO-RW-MO-NR</t>
  </si>
  <si>
    <t>SiteVision Mobile AR Unlimited Per Month Renew (stocking, expires 12 months from invoice date)</t>
  </si>
  <si>
    <t>TSV-MAR-GEO-YR-NR</t>
  </si>
  <si>
    <t>SiteVision Mobile AR Unlimited Per Year (stocking, expires 12 months from invoice date)</t>
  </si>
  <si>
    <t>TSV-MO-GEO</t>
  </si>
  <si>
    <t>SiteVision Universal AR Unlimited Per Month</t>
  </si>
  <si>
    <t>TSV-MO-GEO-NR</t>
  </si>
  <si>
    <t>SiteVision Universal AR Unlimited Per Month (stocking, expires 12 months from invoice date)</t>
  </si>
  <si>
    <t>TSV-TAR-GEO-MO-NR</t>
  </si>
  <si>
    <t>SiteVision Trimble AR Unlimited Per Month (stocking, expires 12 months from invoice date)</t>
  </si>
  <si>
    <t>TSV-TAR-GEO-RW-MO-NR</t>
  </si>
  <si>
    <t>SiteVision Trimble AR Unlimited Per Month Renew (stocking, expires 12 months from invoice date)</t>
  </si>
  <si>
    <t>TSV-TAR-GEO-YR-NR</t>
  </si>
  <si>
    <t>SiteVision Trimble AR Unlimited Per Year (stocking, expires 12 months from invoice date)</t>
  </si>
  <si>
    <t>TSV-YR-GEO</t>
  </si>
  <si>
    <t>SiteVision Universal AR Unlimited Per Year</t>
  </si>
  <si>
    <t>TSV-YR-GEO-EDU10</t>
  </si>
  <si>
    <t>Trimble SiteVision Ten-Pack for Educators  (Stocking, expires 12 months from invoice date)</t>
  </si>
  <si>
    <t>TSV-YR-GEO-NR</t>
  </si>
  <si>
    <t>SiteVision Universal AR Unlimited Per Year (stocking, expires 12 months from invoice date)</t>
  </si>
  <si>
    <t>TX6-100-00</t>
  </si>
  <si>
    <t>TRIMBLE TX6 SYSTEM</t>
  </si>
  <si>
    <t>TX6-100-01</t>
  </si>
  <si>
    <t>TRIMBLE TX6 STANDARD INSTRUMENT PACK</t>
  </si>
  <si>
    <t>TX6-100-02</t>
  </si>
  <si>
    <t>TRIMBLE TX6 EXTENDED INSTRUMENT PACK</t>
  </si>
  <si>
    <t>TX8-100-00</t>
  </si>
  <si>
    <t>TRIMBLE TX8 SYSTEM</t>
  </si>
  <si>
    <t>TX8-100-01</t>
  </si>
  <si>
    <t>TRIMBLE TX8 STANDARD INSTRUMENT PACK</t>
  </si>
  <si>
    <t>TX8-100-02</t>
  </si>
  <si>
    <t>TRIMBLE TX8 EXTENDED INSTRUMENT PACK</t>
  </si>
  <si>
    <t>TX-BP-01</t>
  </si>
  <si>
    <t>TRIMBLE TX BACKPACK</t>
  </si>
  <si>
    <t>TX-MOB-01</t>
  </si>
  <si>
    <t>TRIMBLE TX MOBILITY PACK</t>
  </si>
  <si>
    <t>UPG52426-01</t>
  </si>
  <si>
    <t>Trimble R4 UHF Transmit Upgrade (410-470 MHz, TX/RX) (Field)</t>
  </si>
  <si>
    <t>SURVEY SVC/UPGRD/PRTS/SUP</t>
  </si>
  <si>
    <t>UPG52426-20</t>
  </si>
  <si>
    <t>Trimble R6 UHF Transmit Upgrade (410-470 MHz, TX/RX) (Field)</t>
  </si>
  <si>
    <t>UPG52426-41</t>
  </si>
  <si>
    <t>Trimble R4 GALILEO Upgrade (Field)</t>
  </si>
  <si>
    <t>UPG52426-42</t>
  </si>
  <si>
    <t>Trimble R4 BEIDOU Upgrade (Field)</t>
  </si>
  <si>
    <t>UPG52426-43</t>
  </si>
  <si>
    <t>Trimble R6 GALILEO Upgrade (Field)</t>
  </si>
  <si>
    <t>UPG52426-44</t>
  </si>
  <si>
    <t>Trimble R6 BEIDOU Upgrade (Field)</t>
  </si>
  <si>
    <t>UPG52426-45</t>
  </si>
  <si>
    <t>Trimble R4 GLONASS GALILEO BEIDOU Upgrade (Field)</t>
  </si>
  <si>
    <t>UPG52426-46</t>
  </si>
  <si>
    <t>Trimble R6 GLONASS GALILEO BEIDOU Upgrade (Field)</t>
  </si>
  <si>
    <t>UPG52426-47</t>
  </si>
  <si>
    <t>Trimble R8 Model 3 GALILEO Activation</t>
  </si>
  <si>
    <t>UPG52426-48</t>
  </si>
  <si>
    <t>Trimble R4 WebUI Upgrade (Field)</t>
  </si>
  <si>
    <t>UPG52426-49</t>
  </si>
  <si>
    <t>Trimble R5 WebUI Upgrade (Field)</t>
  </si>
  <si>
    <t>UPG52426-50</t>
  </si>
  <si>
    <t>Trimble R6 WebUI Upgrade (Field)</t>
  </si>
  <si>
    <t>UPG52426-65</t>
  </si>
  <si>
    <t>Trimble R4 L1 PP Upgrade to L1/L2 PP (Field)</t>
  </si>
  <si>
    <t>UPG52426-80</t>
  </si>
  <si>
    <t>TRIMBLE R6 GLONASS UPGRADE (FIELD)</t>
  </si>
  <si>
    <t>UPG52426-81</t>
  </si>
  <si>
    <t>Trimble R5 GLONASS Upgrade (Field)</t>
  </si>
  <si>
    <t>UPG52426-82</t>
  </si>
  <si>
    <t>Trimble R4 GLONASS Upgrade (Field)</t>
  </si>
  <si>
    <t>UPG52426-85</t>
  </si>
  <si>
    <t>Trimble R6 L1/L2 PP Upgrade to L1/L2 PP/RTK (Field)</t>
  </si>
  <si>
    <t>UPG52426-86</t>
  </si>
  <si>
    <t>Trimble R10 SurePoint and L-Band Upgrade (Field)</t>
  </si>
  <si>
    <t>UPG52426-87</t>
  </si>
  <si>
    <t>Trimble R10 xFill Upgrade Turkey (Field)</t>
  </si>
  <si>
    <t>UPG52426-88</t>
  </si>
  <si>
    <t>Trimble R4 L5 Upgrade India (Field)</t>
  </si>
  <si>
    <t>UPG52426-89</t>
  </si>
  <si>
    <t>Trimble R4 L5 Upgrade Turkey (Field)</t>
  </si>
  <si>
    <t>UPG52426-90</t>
  </si>
  <si>
    <t>Trimble R4 Advanced Data Controller Upgrade (Field)</t>
  </si>
  <si>
    <t>UPG-S3-ACTIVETRACK</t>
  </si>
  <si>
    <t>Upgrade- Active Tracking for  S3 Robotic (Service upgrade only)</t>
  </si>
  <si>
    <t>UPG-S5-ACTIVETRACK</t>
  </si>
  <si>
    <t>Upgrade- ActiveTracking for  S5 Robotic (Service upgrade only)</t>
  </si>
  <si>
    <t>UPG-TX6-ER-120</t>
  </si>
  <si>
    <t>TX6 120 meter Extended Range Upgrade for existing  TX6 customers</t>
  </si>
  <si>
    <t>UPG-TX8-ER-340</t>
  </si>
  <si>
    <t>TX8 340 meter Extended Range Upgrade for existing  TX8 customers</t>
  </si>
  <si>
    <t>UPM1002-00</t>
  </si>
  <si>
    <t>Penmap Upgrade from Standard to Advanced Bundle</t>
  </si>
  <si>
    <t>X7-100-00</t>
  </si>
  <si>
    <t>Trimble X7 Instrument Pack</t>
  </si>
  <si>
    <t>X7-100-00-AM</t>
  </si>
  <si>
    <t>Trimble X7 Kit with T10 Tablet (Americas)</t>
  </si>
  <si>
    <t>X7-100-00-BYOD</t>
  </si>
  <si>
    <t>Trimble X7 Kit (BYOD)</t>
  </si>
  <si>
    <t>X7-100-00-ROW</t>
  </si>
  <si>
    <t>Trimble X7 Kit with T10 Tablet (International)</t>
  </si>
  <si>
    <t>X7-BP-01</t>
  </si>
  <si>
    <t>TRIMBLE X7 BACKPACK</t>
  </si>
  <si>
    <t>Partner Price List</t>
  </si>
  <si>
    <t xml:space="preserve">as of </t>
  </si>
  <si>
    <t>109100-10</t>
  </si>
  <si>
    <t>109-UPG-BDS</t>
  </si>
  <si>
    <t>109-UPG-GAL</t>
  </si>
  <si>
    <t>109-UPG-RTX</t>
  </si>
  <si>
    <t>Alloy GNSS Receiver + Zephyr 3 Geodetic Antenna</t>
  </si>
  <si>
    <t>INFRASTRUCTURE HW</t>
  </si>
  <si>
    <t>Alloy Upgrade - Enable Beidou</t>
  </si>
  <si>
    <t>Alloy Upgrade - Enable Galileo</t>
  </si>
  <si>
    <t>Alloy Upgrade - Enable RTX</t>
  </si>
  <si>
    <t>INRASTUCTURE</t>
  </si>
  <si>
    <t>Date Added</t>
  </si>
  <si>
    <t>FOR-01-0106</t>
  </si>
  <si>
    <t>Trimble Forensics X7 Scanning System (AMERICAS)</t>
  </si>
  <si>
    <t>FOR-02-0226</t>
  </si>
  <si>
    <t>FOR-03-0313-NR</t>
  </si>
  <si>
    <t>FOR-06-ONSITE</t>
  </si>
  <si>
    <t>Trimble T10x and Trimble Forensics Capture w/ X7 Module</t>
  </si>
  <si>
    <t>Trimble Forensics Suite (Subscription) (Reveal + TRW Forensics)</t>
  </si>
  <si>
    <t>FOR-06-ONLINE</t>
  </si>
  <si>
    <t>101750-00-GEO</t>
  </si>
  <si>
    <t>Transport Case, R750</t>
  </si>
  <si>
    <t>RX750 SERIES</t>
  </si>
  <si>
    <t>104661-00-MON</t>
  </si>
  <si>
    <t>Trimble Zephyr 3 Base GNSS Antenna - Monitoring</t>
  </si>
  <si>
    <t>MON - GNSS</t>
  </si>
  <si>
    <t>104661-50-MON</t>
  </si>
  <si>
    <t>Trimble Zephyr 3 Base GNSS Antenna with 10m antenna cable - Monitoring</t>
  </si>
  <si>
    <t>104662-00-MON</t>
  </si>
  <si>
    <t>Trimble Zephyr 3 GNSS Antenna - Monitoring</t>
  </si>
  <si>
    <t>104662-50-MON</t>
  </si>
  <si>
    <t>Trimble Zephyr 3 GNSS Antenna with 1.6m antenna cable - Monitoring</t>
  </si>
  <si>
    <t>107727-01-BLK-GEO</t>
  </si>
  <si>
    <t>Tablet Carry Case (5 pack)</t>
  </si>
  <si>
    <t>109100-11</t>
  </si>
  <si>
    <t>109100-21</t>
  </si>
  <si>
    <t>Alloy + CRA w/o Cable</t>
  </si>
  <si>
    <t>110471-01</t>
  </si>
  <si>
    <t>Settop M1 Monitoring Device, 4G cellular modem</t>
  </si>
  <si>
    <t>110471-41</t>
  </si>
  <si>
    <t>Octohub v2, Communications hub for Settop M1</t>
  </si>
  <si>
    <t>110471-65</t>
  </si>
  <si>
    <t>Cable Kit, 2m data and 2m power cable from Octohub v2 to Trimble SX Total Station</t>
  </si>
  <si>
    <t>110471-70</t>
  </si>
  <si>
    <t>Connectivity bundle, Trimble SX Total Station to T4D (incl. Settop M1, Octohub v2, Cable kit)</t>
  </si>
  <si>
    <t>110471-91</t>
  </si>
  <si>
    <t>PS,AC,12V,5A,100-240VAC,FOR_SETTOP</t>
  </si>
  <si>
    <t>114050-30-1</t>
  </si>
  <si>
    <t>T10x Tablet full pack-out</t>
  </si>
  <si>
    <t>114121-02-GEO</t>
  </si>
  <si>
    <t>T10x Pole Mount Bracket</t>
  </si>
  <si>
    <t>115499-GEO</t>
  </si>
  <si>
    <t>Replaceable Plug for Transport Carry Case (PN 115500)</t>
  </si>
  <si>
    <t>R780 ACCESSORIES</t>
  </si>
  <si>
    <t>115500-GEO</t>
  </si>
  <si>
    <t>Case - TSC3, TSC7, Site Tablet, Site Tablet 10 Controllers + SPS98x</t>
  </si>
  <si>
    <t>118835-00</t>
  </si>
  <si>
    <t>TDC600 Dual Battery Charger,BA7800 3.8V 8000mAh,Gang Charger with AC Adapter-batteries not included</t>
  </si>
  <si>
    <t>119499-05-NR</t>
  </si>
  <si>
    <t>Trimble Clarity - Starter</t>
  </si>
  <si>
    <t>120200-SUR</t>
  </si>
  <si>
    <t>Li-35 Battery Pack</t>
  </si>
  <si>
    <t>120516-BLK-GEO</t>
  </si>
  <si>
    <t>T100 Glass Screen Protector (5 pack)</t>
  </si>
  <si>
    <t>120524-BLK-GEO</t>
  </si>
  <si>
    <t>T100 Stylus and Tether (5 pack)</t>
  </si>
  <si>
    <t>120531-BLK-GEO</t>
  </si>
  <si>
    <t>T100 Pole Bracket Medium Length (5 Pack)</t>
  </si>
  <si>
    <t>120531-GEO</t>
  </si>
  <si>
    <t>T100 Pole Bracket Medium Length</t>
  </si>
  <si>
    <t>121427-BLK-GEO</t>
  </si>
  <si>
    <t>T100 Desk Stand (5 Pack)</t>
  </si>
  <si>
    <t>121480-00-GEO</t>
  </si>
  <si>
    <t>Replacement Latch assembly for SiteVision Handle</t>
  </si>
  <si>
    <t>121589-BLK-GEO</t>
  </si>
  <si>
    <t>T100 Stylus Replacement Tips (5 packs of 5)</t>
  </si>
  <si>
    <t>121925-01-GEO-BLK</t>
  </si>
  <si>
    <t>TSC5/RGR5 USB-C Dust Cover (10 pack)</t>
  </si>
  <si>
    <t>121990-BLK-GEO</t>
  </si>
  <si>
    <t>T100 Hand Strap (5 pack)</t>
  </si>
  <si>
    <t>122507-01-1</t>
  </si>
  <si>
    <t>Trimble Geospatial Empower Data Bridge Device - EDB10</t>
  </si>
  <si>
    <t>122906-BLK-GEO</t>
  </si>
  <si>
    <t>T100 Pole Bracket Long Length (5 Pack)</t>
  </si>
  <si>
    <t>122906-GEO</t>
  </si>
  <si>
    <t>T100 Pole Bracket Long Length</t>
  </si>
  <si>
    <t>123247-BLK-GEO</t>
  </si>
  <si>
    <t>T100 Universal Mounting Plate (Replacement) (5 Pack)</t>
  </si>
  <si>
    <t>123588-SUR</t>
  </si>
  <si>
    <t>Antenna - UHF Radio, RP-TNC, 450/900 MHz, 6", Whip (Survey)</t>
  </si>
  <si>
    <t>123731-00-GEO</t>
  </si>
  <si>
    <t>EM130 Radio Module</t>
  </si>
  <si>
    <t>123810-11</t>
  </si>
  <si>
    <t>BPack,Li-Ion,INDUS,4S2P,14.4V,6700mAHr,150x60x43mm,X12_Rechargeable</t>
  </si>
  <si>
    <t>TRIMBLE X12</t>
  </si>
  <si>
    <t>123810-21</t>
  </si>
  <si>
    <t>X12 Power supply 100-240 V + power cable (available plugs: Schuko, CH, USA, UK)</t>
  </si>
  <si>
    <t>123810-30</t>
  </si>
  <si>
    <t>123810-90</t>
  </si>
  <si>
    <t>X12 Transport Case</t>
  </si>
  <si>
    <t>124341-BLK-GEO</t>
  </si>
  <si>
    <t>USB C AC Adapter + Cord Kit (5 pack)</t>
  </si>
  <si>
    <t>124343</t>
  </si>
  <si>
    <t>T10 Digital Pen</t>
  </si>
  <si>
    <t>124463-10</t>
  </si>
  <si>
    <t>Yellow Battery door for Battery Li-Ion, 8000 mAh, TDC650</t>
  </si>
  <si>
    <t>124661-10-GEO</t>
  </si>
  <si>
    <t>Kit,Battery, BA7800 3.8V 8000mAh</t>
  </si>
  <si>
    <t>124732</t>
  </si>
  <si>
    <t>T10 Power Adapter (USB-C) with cord kit and plugs - T10 Tablet</t>
  </si>
  <si>
    <t>128041</t>
  </si>
  <si>
    <t>Ethernet cable 5m (Black)</t>
  </si>
  <si>
    <t>128433-00</t>
  </si>
  <si>
    <t>Catalyst GNSS Antenna Handle - Packout</t>
  </si>
  <si>
    <t>129312-00-GEO</t>
  </si>
  <si>
    <t>TNC Antenna Mount Dust Cap (5 Pack)</t>
  </si>
  <si>
    <t>129774-00-1</t>
  </si>
  <si>
    <t>EM940 Dual Band GNSS RCV Radio EMPOWER Module</t>
  </si>
  <si>
    <t>129775-00-GEO</t>
  </si>
  <si>
    <t>410-473MHz Radio Module Antenna EM940 (5 Pack)</t>
  </si>
  <si>
    <t>129808-05-GEO</t>
  </si>
  <si>
    <t>129808-15-GEO</t>
  </si>
  <si>
    <t>130090</t>
  </si>
  <si>
    <t>Range Pole bracket with Magnet mount</t>
  </si>
  <si>
    <t>130644</t>
  </si>
  <si>
    <t>T100 Secure Mount 6" (152 mm) Medium Arm and Bracket</t>
  </si>
  <si>
    <t>130644-GEO</t>
  </si>
  <si>
    <t>T100 Secure Mount 6" Medium Arm and Bracket</t>
  </si>
  <si>
    <t>130646</t>
  </si>
  <si>
    <t>T100 Secure Mount 10" (254 mm) Long Arm and Bracket</t>
  </si>
  <si>
    <t>130646-GEO</t>
  </si>
  <si>
    <t>T100 Secure Mount 10" Long Arm and Bracket</t>
  </si>
  <si>
    <t>130647</t>
  </si>
  <si>
    <t>T100 Mounting Bracket</t>
  </si>
  <si>
    <t>130647-GEO</t>
  </si>
  <si>
    <t>131068</t>
  </si>
  <si>
    <t>Settop M1 Thermometer Cable and AC/DC Power Supply</t>
  </si>
  <si>
    <t>1510001-02-MON</t>
  </si>
  <si>
    <t>Pillar plate</t>
  </si>
  <si>
    <t>1510002-MON</t>
  </si>
  <si>
    <t>Cover for pillar plate</t>
  </si>
  <si>
    <t>1510011-02-MON</t>
  </si>
  <si>
    <t>Pillar plate for screw mounting</t>
  </si>
  <si>
    <t>176767</t>
  </si>
  <si>
    <t>BPack,Li-Ion,INDUS,2S2P,7.4V,3700mAHr,78.4x54.3x25mm</t>
  </si>
  <si>
    <t>192670-25</t>
  </si>
  <si>
    <t>BPack,Li-Ion,INDUS,2S1P,7.2V,2200mAHr,71x39x20.3mm</t>
  </si>
  <si>
    <t>20200-01</t>
  </si>
  <si>
    <t>TRIMBLE MX</t>
  </si>
  <si>
    <t>TRIMBLE MX MAINTENANCE</t>
  </si>
  <si>
    <t>20200-01-EXM</t>
  </si>
  <si>
    <t>Software Maintenance - TMX Content Manager, Annual</t>
  </si>
  <si>
    <t>20200-10-EXM-DY</t>
  </si>
  <si>
    <t>Software Maintenance - TMX Asset Modeler Basic, one DAY</t>
  </si>
  <si>
    <t>20200-20</t>
  </si>
  <si>
    <t>20200-20-EXM</t>
  </si>
  <si>
    <t>Software Maintenance - TMX Asset Modeler Standard, Annual</t>
  </si>
  <si>
    <t>20200-20-EXM-DY</t>
  </si>
  <si>
    <t>Software Maintenance - TMX Asset Modeler Standard, one DAY</t>
  </si>
  <si>
    <t>20200-30</t>
  </si>
  <si>
    <t>20200-30-EXM</t>
  </si>
  <si>
    <t>Software Maintenance - TMX Asset Modeler Pro, Annual</t>
  </si>
  <si>
    <t>20200-30-EXM-DY</t>
  </si>
  <si>
    <t>Software Maintenance - TMX Asset Modeler Pro, one DAY</t>
  </si>
  <si>
    <t>20210-00</t>
  </si>
  <si>
    <t>20210-00-EXM</t>
  </si>
  <si>
    <t>Software Maintenance - TMX Asset Modeler Standard Client/Server - 5 clients, Annual</t>
  </si>
  <si>
    <t>20210-00-EXM-DY</t>
  </si>
  <si>
    <t>Software Maintenance - TMX Asset Modeler Standard Client/Server - 5 clients, one DAY</t>
  </si>
  <si>
    <t>20210-10</t>
  </si>
  <si>
    <t>TMX Asset Modeler Standard Client/Server - add 5 clients, perpetual license</t>
  </si>
  <si>
    <t>20210-10-EXM</t>
  </si>
  <si>
    <t>Software Maintenance - TMX Asset Modeler Standard Client/Server - add 5 clients, Annual</t>
  </si>
  <si>
    <t>20210-10-EXM-DY</t>
  </si>
  <si>
    <t>Software Maintenance - TMX Asset Modeler Standard Client/Server - add 5 clients, one DAY</t>
  </si>
  <si>
    <t>20220-10</t>
  </si>
  <si>
    <t>TMX Publisher 10 users, perpetual license  (incl. 1 year maintenance and product support)</t>
  </si>
  <si>
    <t>20220-100-EXM-DY</t>
  </si>
  <si>
    <t>Software Maintenance - Trimble MX Publisher 100 Users, one DAY</t>
  </si>
  <si>
    <t>20220-10-EXM</t>
  </si>
  <si>
    <t>Software Maintenance - Trimble MX Publisher 10 Users, Annual</t>
  </si>
  <si>
    <t>20220-10-EXM-DY</t>
  </si>
  <si>
    <t>Software Maintenance - Trimble MX Publisher 10 Users, one DAY</t>
  </si>
  <si>
    <t>20220-25-EXM-DY</t>
  </si>
  <si>
    <t>Software Maintenance - Trimble MX Publisher 25 Users, one DAY</t>
  </si>
  <si>
    <t>20220-50-EXM-DY</t>
  </si>
  <si>
    <t>Software Maintenance - Trimble MX Publisher 50 Users, one DAY</t>
  </si>
  <si>
    <t>24253-44-GEO</t>
  </si>
  <si>
    <t>Radio - Radio Antenna, 0db - 5db Whip, 430-450 MHz (Geospatial)</t>
  </si>
  <si>
    <t>310512-11-MON</t>
  </si>
  <si>
    <t>500 Meters Fiber optics cable 2ST/2ST 62,5/125 Flat type</t>
  </si>
  <si>
    <t>310521-10-MON</t>
  </si>
  <si>
    <t>2 X Converter to Fiber UF11</t>
  </si>
  <si>
    <t>310595-MON</t>
  </si>
  <si>
    <t>Security Jail + base screws and locks</t>
  </si>
  <si>
    <t>310605-4-MON</t>
  </si>
  <si>
    <t>TRIMBLE S Series To Settop M1 Cable 4m</t>
  </si>
  <si>
    <t>310644-MON</t>
  </si>
  <si>
    <t>Battery charger; G60-12L3 Charger 11.1V for Settop Battery II-PL</t>
  </si>
  <si>
    <t>32319-10-BLK-GEO</t>
  </si>
  <si>
    <t>900Mhz Radio Module Antenna (5 Pack)</t>
  </si>
  <si>
    <t>36451-02-SUR</t>
  </si>
  <si>
    <t>CBL ASSY EVENT MARKER/1PPS ROHS (Survey)</t>
  </si>
  <si>
    <t>39870</t>
  </si>
  <si>
    <t>Backpack</t>
  </si>
  <si>
    <t>40400-01</t>
  </si>
  <si>
    <t>TMX Content Manager, 12 months license</t>
  </si>
  <si>
    <t>40400-20</t>
  </si>
  <si>
    <t>TMX Asset Modeler Standard, 12 months license</t>
  </si>
  <si>
    <t>40400-30</t>
  </si>
  <si>
    <t>TMX Asset Modeler Pro, 12 months license</t>
  </si>
  <si>
    <t>40410-00</t>
  </si>
  <si>
    <t>TMX Asset Modeler C/S First 5 users, 12 months license</t>
  </si>
  <si>
    <t>40410-10</t>
  </si>
  <si>
    <t>TMX Asset Modeler C/S Add 5 users, 12 months license</t>
  </si>
  <si>
    <t>40420-10</t>
  </si>
  <si>
    <t>TMX Publisher 10 users, 12 months license</t>
  </si>
  <si>
    <t>4520802-MON</t>
  </si>
  <si>
    <t>46-MP-MON</t>
  </si>
  <si>
    <t>Prism 46-MP Pack of 5</t>
  </si>
  <si>
    <t>4852-16-MON</t>
  </si>
  <si>
    <t>Heavy-Duty Instrument Column Clamp</t>
  </si>
  <si>
    <t>4852-17-MON</t>
  </si>
  <si>
    <t>Wall/Column Bracket for Lasers and Total Stations</t>
  </si>
  <si>
    <t>50500-00</t>
  </si>
  <si>
    <t>TMX Asset Modeler C/S First 5 users, 3 months license</t>
  </si>
  <si>
    <t>50510-10</t>
  </si>
  <si>
    <t>TMX Asset Modeler C/S Add 5 users, 3 months license</t>
  </si>
  <si>
    <t>5114-01-GEO</t>
  </si>
  <si>
    <t>TRIPLE MAG MOUNT</t>
  </si>
  <si>
    <t>GPS MISC. ACCESSORIES</t>
  </si>
  <si>
    <t>5141250-MON</t>
  </si>
  <si>
    <t>Universal console 500 mm</t>
  </si>
  <si>
    <t>5142100-01-MON</t>
  </si>
  <si>
    <t>Total station instrument shelter</t>
  </si>
  <si>
    <t>5142100-02-MON</t>
  </si>
  <si>
    <t>Adapter for pillar mounting</t>
  </si>
  <si>
    <t>5142100-10-MON</t>
  </si>
  <si>
    <t>Safety ring with lock</t>
  </si>
  <si>
    <t>5142110-MON</t>
  </si>
  <si>
    <t>Adapter for pillar plate, pole and wall console</t>
  </si>
  <si>
    <t>5142120-01-MON</t>
  </si>
  <si>
    <t>Adapter for pole mounting, up to 70 mm</t>
  </si>
  <si>
    <t>5142120-02-MON</t>
  </si>
  <si>
    <t>Adapter for pole mounting, up to 110 mm</t>
  </si>
  <si>
    <t>51702-00-SUR</t>
  </si>
  <si>
    <t>Tripod Clip with mounting screws, R750 (Survey)</t>
  </si>
  <si>
    <t>5196-22-GEO</t>
  </si>
  <si>
    <t>TRIPOD HOOK,TSC7/RANGER7</t>
  </si>
  <si>
    <t>5217-04-FLY-GEO</t>
  </si>
  <si>
    <t>BIPOD,TRB,1/2-13SS,UNIVERSAL</t>
  </si>
  <si>
    <t>5217-05-RED-GEO</t>
  </si>
  <si>
    <t>BIPOD,THUMB RELEASE,MINI,OC</t>
  </si>
  <si>
    <t>5500-23-GEO</t>
  </si>
  <si>
    <t>POLE,PRISM,MINI,2pt7-5pt1FT,115MM</t>
  </si>
  <si>
    <t>55100-31-GEO</t>
  </si>
  <si>
    <t>Case - R780 GNSS Smart Antenna Transport Case</t>
  </si>
  <si>
    <t>55100-41-GEO</t>
  </si>
  <si>
    <t>56659-GEO</t>
  </si>
  <si>
    <t>Cable - TDL 450 / HPB450 Programming Cable</t>
  </si>
  <si>
    <t>58027007-00</t>
  </si>
  <si>
    <t>Trimble Optical 12V Power supply - Indoor use only</t>
  </si>
  <si>
    <t>TTST CHARGERS</t>
  </si>
  <si>
    <t>58028007</t>
  </si>
  <si>
    <t>Target - Reflective foil 5p.c. 60*60mm with sight marks</t>
  </si>
  <si>
    <t>58030007</t>
  </si>
  <si>
    <t>Accessory - PIN sticker for Transport Case - Pack of 10</t>
  </si>
  <si>
    <t>58031007</t>
  </si>
  <si>
    <t>Accessory - PIN sticker for Instrument - Pack of 10</t>
  </si>
  <si>
    <t>58128001</t>
  </si>
  <si>
    <t>59044-10-SUR</t>
  </si>
  <si>
    <t>Cable - Data/Power, 1.5m, DB9(F) to 0S/7P/M to SAE (Survey)</t>
  </si>
  <si>
    <t>60200-MON</t>
  </si>
  <si>
    <t>Mike 15 4G Antenna for monitoring cabinet, pack of 2</t>
  </si>
  <si>
    <t>6600-03-MON</t>
  </si>
  <si>
    <t>Tilting Reflector with Cross-Hairs, 60 mm diamond pattern w/ Crosshairs sheeting and a 2 mm offset</t>
  </si>
  <si>
    <t>6603-03-MON</t>
  </si>
  <si>
    <t>Adjustable Dual Prism, two 62 mm silver coated prisms, &lt;2 arc seconds, zero prism offset +/- 1 mm</t>
  </si>
  <si>
    <t>66540-10-GEO</t>
  </si>
  <si>
    <t>R780 ANTENNA 900/2400 MHZ RP TNC WATER RESISTANT</t>
  </si>
  <si>
    <t>74450-10-30</t>
  </si>
  <si>
    <t>TDL 450 5dB Gain Antenna kit with carrying case - 410-430MHz</t>
  </si>
  <si>
    <t>74451-92-GOV</t>
  </si>
  <si>
    <t>TDL 450H UHF System Kit 410-430 MHz Govt Only Frequency preloaded at AFRC</t>
  </si>
  <si>
    <t>74451-94-GOV</t>
  </si>
  <si>
    <t>TDL 450H UHF System Kit 430-450 MHz Govt Only Frequency preloaded at AFRC</t>
  </si>
  <si>
    <t>74451-96-GOV</t>
  </si>
  <si>
    <t>TDL 450H UHF System Kit 450-470 MHz Govt Only Frequency preloaded at AFRC</t>
  </si>
  <si>
    <t>78235-10-SUR</t>
  </si>
  <si>
    <t>Cable - Data/Power,0.5m,DB26(F) to DB9(F)/DB9(M)/RJ45(F)/BNC/SAE (Survey)</t>
  </si>
  <si>
    <t>78800047</t>
  </si>
  <si>
    <t>Transportation Case</t>
  </si>
  <si>
    <t>80751-GEO</t>
  </si>
  <si>
    <t>Cable - 7P Lemo (R780) to USB-A and Plug/PwrJack</t>
  </si>
  <si>
    <t>83223-01-GEO</t>
  </si>
  <si>
    <t>Cable - 7P Lemo (R780) to SAE connector</t>
  </si>
  <si>
    <t>84682-GEO</t>
  </si>
  <si>
    <t>R780 Quick lock Pin</t>
  </si>
  <si>
    <t>84690-00-GEO</t>
  </si>
  <si>
    <t>R780 Quick lock</t>
  </si>
  <si>
    <t>8531-06-US-MON</t>
  </si>
  <si>
    <t>AD-12 Automatic tribrach with NE-12/2A power supply with US plug (North America)</t>
  </si>
  <si>
    <t>87144-GEO</t>
  </si>
  <si>
    <t>Cable - 7P Lemo (R780) to DB-9 MALE RS232 and Pwr SAE</t>
  </si>
  <si>
    <t>890305-MON</t>
  </si>
  <si>
    <t>Base plate for pillar</t>
  </si>
  <si>
    <t>890314-MON</t>
  </si>
  <si>
    <t>Steel nail for Wild prism (Total length: 10cm  Thread: 10 mm) Pack of 10</t>
  </si>
  <si>
    <t>89073-00-GEO</t>
  </si>
  <si>
    <t>Cable - Splitter, 0.25m, SAE to SAE/SAE</t>
  </si>
  <si>
    <t>89873-00</t>
  </si>
  <si>
    <t>Trimble R12 Accessory - Transport Case for R12/R12i and TSC7/TSC5/T100</t>
  </si>
  <si>
    <t>90558-050-OGC</t>
  </si>
  <si>
    <t>EXTENSION,TRIMAX,ELEVATOR COLUMN</t>
  </si>
  <si>
    <t>TRIMBLE 3D SCANNING ACC</t>
  </si>
  <si>
    <t>90558-SE-OGC</t>
  </si>
  <si>
    <t>UNIVERSAL TRIMAX HD ELEVATOR TRIPOD</t>
  </si>
  <si>
    <t>96813-27</t>
  </si>
  <si>
    <t>T4D - Perpetual Node - 1 Vibration Sensor</t>
  </si>
  <si>
    <t>96813-28</t>
  </si>
  <si>
    <t>T4D - 1 Year Node - 1 Vibration Sensor</t>
  </si>
  <si>
    <t>96817-01</t>
  </si>
  <si>
    <t>T4D Geotechnical - Perpetual</t>
  </si>
  <si>
    <t>96817-02</t>
  </si>
  <si>
    <t>T4D Geotechnical - 1 Year</t>
  </si>
  <si>
    <t>96817-03</t>
  </si>
  <si>
    <t>T4D Upgrade - Geotechnical Advanced Perpetual</t>
  </si>
  <si>
    <t>96817-04</t>
  </si>
  <si>
    <t>T4D Upgrade - Geotechnical Advanced 1 Year</t>
  </si>
  <si>
    <t>96817-05</t>
  </si>
  <si>
    <t>T4D Access - 1 Year - Extension</t>
  </si>
  <si>
    <t>96817-06</t>
  </si>
  <si>
    <t>T4D Geotechnical - 1 Year - Extension</t>
  </si>
  <si>
    <t>96817-07</t>
  </si>
  <si>
    <t>T4D - 1 Month Node - 1 Vibration Sensor</t>
  </si>
  <si>
    <t>96817-08</t>
  </si>
  <si>
    <t>96817-09</t>
  </si>
  <si>
    <t>96817-10</t>
  </si>
  <si>
    <t>96817-14</t>
  </si>
  <si>
    <t>96817-15</t>
  </si>
  <si>
    <t>96817-16</t>
  </si>
  <si>
    <t>96817-17</t>
  </si>
  <si>
    <t>96817-18</t>
  </si>
  <si>
    <t>96817-19</t>
  </si>
  <si>
    <t>96817-20</t>
  </si>
  <si>
    <t>96817-31</t>
  </si>
  <si>
    <t>T4D Access - Perpetual</t>
  </si>
  <si>
    <t>96817-32</t>
  </si>
  <si>
    <t>T4D Access - 1 Year</t>
  </si>
  <si>
    <t>96817-33</t>
  </si>
  <si>
    <t>T4D Upgrade - Access Advanced Perpetual</t>
  </si>
  <si>
    <t>96817-34</t>
  </si>
  <si>
    <t>T4D Upgrade - Access Advanced 1 Year</t>
  </si>
  <si>
    <t>96817-41</t>
  </si>
  <si>
    <t>T4D Rail Module - Perpetual</t>
  </si>
  <si>
    <t>96817-42</t>
  </si>
  <si>
    <t>T4D Rail Module - 1 Year</t>
  </si>
  <si>
    <t>96817-43</t>
  </si>
  <si>
    <t>T4D Rail Module - 1 Month</t>
  </si>
  <si>
    <t>C571100</t>
  </si>
  <si>
    <t>C571200</t>
  </si>
  <si>
    <t>C571203</t>
  </si>
  <si>
    <t>C571300</t>
  </si>
  <si>
    <t>C571303</t>
  </si>
  <si>
    <t>C571500</t>
  </si>
  <si>
    <t>C571503</t>
  </si>
  <si>
    <t>CABLEM1-AD12</t>
  </si>
  <si>
    <t>Bundle with power cable M1-AD12 and Autolevel device</t>
  </si>
  <si>
    <t>FOR-01-0110</t>
  </si>
  <si>
    <t>Trimble SX12 Forensic Package</t>
  </si>
  <si>
    <t>FOR-01-0111</t>
  </si>
  <si>
    <t>Trimble R12i BASE Forensic Package (ROW)</t>
  </si>
  <si>
    <t>FOR-01-0112</t>
  </si>
  <si>
    <t>Trimble R12i ROVER Forensic Package (ROW)</t>
  </si>
  <si>
    <t>FOR-01-0113</t>
  </si>
  <si>
    <t>Trimble R12i BASE Forensic Package (LATAM)</t>
  </si>
  <si>
    <t>FOR-01-0115</t>
  </si>
  <si>
    <t>Trimble R12i BASE Forensic Package (Brazil)</t>
  </si>
  <si>
    <t>FOR-01-0116</t>
  </si>
  <si>
    <t>Trimble R12i ROVER Forensic Package (Brazil)</t>
  </si>
  <si>
    <t>FOR-02-0214</t>
  </si>
  <si>
    <t>Trimble Forensics TSC5 with Capture WiFi only</t>
  </si>
  <si>
    <t>FOR-02-0218</t>
  </si>
  <si>
    <t>Trimble Forensics T100 and Capture W/ X7 module</t>
  </si>
  <si>
    <t>FOR-02-0219</t>
  </si>
  <si>
    <t>Trimble T100 4G and Trimble Forensics Capture</t>
  </si>
  <si>
    <t>FOR-02-0220</t>
  </si>
  <si>
    <t>Trimble T100 WI-FI W/ Radio and Trimble Forensics Capture</t>
  </si>
  <si>
    <t>FOR-02-0221</t>
  </si>
  <si>
    <t>Trimble T100 4G w/ Radio and Trimble Forensics Capture</t>
  </si>
  <si>
    <t>FOR-02-0222</t>
  </si>
  <si>
    <t>Trimble T7 Wi-Fi and Trimble Forensics Capture</t>
  </si>
  <si>
    <t>FOR-02-0223</t>
  </si>
  <si>
    <t>Trimble T7 Wi-Fi w/ Radio and Trimble Forensics Capture</t>
  </si>
  <si>
    <t>FOR-05-0500</t>
  </si>
  <si>
    <t>Trimble Forensics - Dual Scanning Target - NIST Traceable</t>
  </si>
  <si>
    <t>FOR-05-0503</t>
  </si>
  <si>
    <t>Tripod floor stabilizer</t>
  </si>
  <si>
    <t>FOR-05-0505</t>
  </si>
  <si>
    <t>Trimble Forensics - Elevator Tripod</t>
  </si>
  <si>
    <t>FOR-05-0506</t>
  </si>
  <si>
    <t>Trimble Forensics - Empower Data Bridge</t>
  </si>
  <si>
    <t>FOR-05-0507</t>
  </si>
  <si>
    <t>Trimble Forensics - T10x pole bracket</t>
  </si>
  <si>
    <t>FOR-CAP-CAT</t>
  </si>
  <si>
    <t>Trimble Forensics Capture Catalyst Bundle (12 month expiry)</t>
  </si>
  <si>
    <t>GEDO-CHARGER-NA</t>
  </si>
  <si>
    <t>GEO-CONNBUS-MO</t>
  </si>
  <si>
    <t>Trimble Connect Business, Monthly (stocking)</t>
  </si>
  <si>
    <t>SURVEY &amp; MAPPING - GEO-CONNECT</t>
  </si>
  <si>
    <t>GEO-CONNBUS-YR</t>
  </si>
  <si>
    <t>Trimble Connect Business, Annual  (stocking)</t>
  </si>
  <si>
    <t>MON - GEOTECHNICAL</t>
  </si>
  <si>
    <t>GEO-VILT-C</t>
  </si>
  <si>
    <t>Geospatial Office Software Training Webinar Hourly</t>
  </si>
  <si>
    <t>HNA51100</t>
  </si>
  <si>
    <t>HNA51200</t>
  </si>
  <si>
    <t>HNA51203</t>
  </si>
  <si>
    <t>HNA51300</t>
  </si>
  <si>
    <t>HNA51303</t>
  </si>
  <si>
    <t>HNA51500</t>
  </si>
  <si>
    <t>HNA51503</t>
  </si>
  <si>
    <t>LS-ACC-ANC-MON</t>
  </si>
  <si>
    <t>Kit of 3 anchor rods and 3 chemical capsules. M8, 110 mm length, nuts and washers included.</t>
  </si>
  <si>
    <t>LS-ACC-ANT-03-MON</t>
  </si>
  <si>
    <t>Loadsensing Antenna for LSG6 dataloggers (from version -3 upwards)</t>
  </si>
  <si>
    <t>LS-ACC-ANT-04-MON</t>
  </si>
  <si>
    <t>Loadsensing Antenna for LSG6 tiltmeters (from version -3 upwards)</t>
  </si>
  <si>
    <t>LS-ACC-ANTAD-02-MON</t>
  </si>
  <si>
    <t>N-Type Connector (IP67) for LS-G6 dataloggers antenna (C0A003F2069-01)</t>
  </si>
  <si>
    <t>LS-ACC-ANTGW-03-MON</t>
  </si>
  <si>
    <t>Gateway 3dB antenna - 30cm FCC 923 ISM Band Zone</t>
  </si>
  <si>
    <t>LS-ACC-CELL-1C-MON</t>
  </si>
  <si>
    <t>Bat,Li-Met,Indus,3.6V,5800mAHr,C-Cell</t>
  </si>
  <si>
    <t>LS-ACC-IN15-DP-MON</t>
  </si>
  <si>
    <t>Double plate for horizontal mounting; Eliminates need for open casings during installation</t>
  </si>
  <si>
    <t>LS-ACC-IN15-HP-MON</t>
  </si>
  <si>
    <t>Horizontal surface mounting plate. Options for attaching: Fasteners or glue.</t>
  </si>
  <si>
    <t>LS-ACC-IN15-VP-MON</t>
  </si>
  <si>
    <t>Wireless tiltmeter vertical mounting plate (aluminium).</t>
  </si>
  <si>
    <t>LS-ACC-IN-HPTM-MON</t>
  </si>
  <si>
    <t>Horizontal surface mounting plate for track monitoring</t>
  </si>
  <si>
    <t>LS-ACC-LAS-AP-MON</t>
  </si>
  <si>
    <t>Adjustable mounting plate for vertical surface.</t>
  </si>
  <si>
    <t>LS-ACC-LAS-SP-MON</t>
  </si>
  <si>
    <t>Swivel mounting bracket.</t>
  </si>
  <si>
    <t>LS-ACC-MEC-MP-MON</t>
  </si>
  <si>
    <t>External mounting brackets (set of 2) for wall mounting</t>
  </si>
  <si>
    <t>LS-ACC-MP-P-MON</t>
  </si>
  <si>
    <t>Wall Brackets (4polycarbonate wall brackets and 4 screws)</t>
  </si>
  <si>
    <t>LS-ACC-MUSB-C-MON</t>
  </si>
  <si>
    <t>Datalogger-mobile cable 100 cm</t>
  </si>
  <si>
    <t>LS-ACC-POLE35-AL-MON</t>
  </si>
  <si>
    <t>Aluminum plate for pole mounting. Includes: U-bolts and nuts for a pole diameter less than 35 mm.</t>
  </si>
  <si>
    <t>LS-ACC-POLE50-AL-MON</t>
  </si>
  <si>
    <t>Aluminum plate for pole mounting. Includes: U-bolts and nuts for a pole diameter less than 50 mm.</t>
  </si>
  <si>
    <t>LS-ACC-SP-2-MON</t>
  </si>
  <si>
    <t>Smartphone with Android operative system for compatibility with LS-G6 Dlog app (SM4386AE7L1)</t>
  </si>
  <si>
    <t>LS-ACC-SUPGW-01-MON</t>
  </si>
  <si>
    <t>Vertical Omni-Directional Outdoor Antenna Kit - 3 dBi, frequency range 868MHz +/- 5MHz, 30 cm length</t>
  </si>
  <si>
    <t>LS-ACC-SUPGW-02-MON</t>
  </si>
  <si>
    <t>Vertical Omni-Directional Outdoor Antenna kit, 6dBi, 915/923 MHz, 110 cm length</t>
  </si>
  <si>
    <t>LS-ACC-SUPGW-03-MON</t>
  </si>
  <si>
    <t>Vertical Omni-Directional Outdoor Antenna Kit, 3 dBi, 915/923 MHz, 30 cm length</t>
  </si>
  <si>
    <t>LS-G6-ANALOG-4-MON</t>
  </si>
  <si>
    <t>Loadsensing LS G6, Analogic Sensor, Wireless communication, 4 Channels</t>
  </si>
  <si>
    <t>LS-G6-DIG-2-MON</t>
  </si>
  <si>
    <t>Loadsensing LS G6, Digital Datalogger, Wireless communication, 2 Channels</t>
  </si>
  <si>
    <t>LS-G6-INC15-I-MON</t>
  </si>
  <si>
    <t>Loadsensing LS-G6, Biaxial Tiltmeter Sensor, Wireless communication with Internal antenna</t>
  </si>
  <si>
    <t>LS-G6-INC15-MON</t>
  </si>
  <si>
    <t>Loadsensing LS-G6, Biaxial Tiltmeter Sensor, Wireless communication</t>
  </si>
  <si>
    <t>LS-G6-KIO-GW-915-MON</t>
  </si>
  <si>
    <t>LS-G6-LAS-TIL90-MON</t>
  </si>
  <si>
    <t>Loadsensing LS-G6 laser-distance and tilt node</t>
  </si>
  <si>
    <t>LS-G6-PICO-MON</t>
  </si>
  <si>
    <t>Loadsensing LS G6, Analogic Sensor, Wireless communication, 1 Channel</t>
  </si>
  <si>
    <t>LS-G6-TIL90-I-MON</t>
  </si>
  <si>
    <t>Loadsensing LS-G6, Triaxial Tiltmeter Sensor, Wireless communication with Internal antenna</t>
  </si>
  <si>
    <t>LS-G6-TIL90-X-MON</t>
  </si>
  <si>
    <t>Loadsensing LS-G6, Triaxial Tiltmeter Sensor, Wireless communication</t>
  </si>
  <si>
    <t>LS-G6-VW-1M-MON</t>
  </si>
  <si>
    <t>Loadsensing LS-G6, Vibrating Wire, Wireless communication, 1 Channel</t>
  </si>
  <si>
    <t>LS-G6-VW-MON</t>
  </si>
  <si>
    <t>Loadsensing LS-G6, Vibrating Wire, Wireless communication, 5 Channels</t>
  </si>
  <si>
    <t>MPS865-00-MON</t>
  </si>
  <si>
    <t>Monitoring, GNSS, MPS865, 4G, No Radio</t>
  </si>
  <si>
    <t>MPS865-10-MON</t>
  </si>
  <si>
    <t>Kit - Monitoring, GNSS, MPS865, 4G, No Radio, with Z3G Antenna (Pre-Configured)</t>
  </si>
  <si>
    <t>MPS865-20-MON</t>
  </si>
  <si>
    <t>Kit - Monitoring, GNSS, MPS865, 4G, No Radio, with Z3R Antenna (Pre-Configured)</t>
  </si>
  <si>
    <t>MPS865-30-MON</t>
  </si>
  <si>
    <t>Kit - Monitoring, GNSS, MPS865, 4G, No Radio, with 2x Z3R Antenna (Pre-Configured)</t>
  </si>
  <si>
    <t>R12I-OPT-001-72</t>
  </si>
  <si>
    <t>Trimble R12i Option - Trimble xFill activation</t>
  </si>
  <si>
    <t>R2-101-01</t>
  </si>
  <si>
    <t>Trimble R2, single receiver - No Radio</t>
  </si>
  <si>
    <t>R2-101-01-P</t>
  </si>
  <si>
    <t>Trimble R2, single receiver - No radio (pre-configured at RFC)</t>
  </si>
  <si>
    <t>R750-00-10-MON</t>
  </si>
  <si>
    <t>Trimble R750, Model 00, Receiver Kit, Monitoring</t>
  </si>
  <si>
    <t>R750-00-21-MON</t>
  </si>
  <si>
    <t>Trimble R750, Model 00, Receiver Kit and Antenna, Monitoring</t>
  </si>
  <si>
    <t>R750-100-60-MON</t>
  </si>
  <si>
    <t>R750 dual antenna</t>
  </si>
  <si>
    <t>R750-101-00</t>
  </si>
  <si>
    <t>Trimble R750, Model 00, Receiver Kit, Geospatial</t>
  </si>
  <si>
    <t>R750-101-60</t>
  </si>
  <si>
    <t>Trimble R750, Model 60, Receiver Kit, Geospatial</t>
  </si>
  <si>
    <t>R750-300-60-MON</t>
  </si>
  <si>
    <t>R750 dual antenna with Zephyr3R and cable</t>
  </si>
  <si>
    <t>R750-CFG-001-40</t>
  </si>
  <si>
    <t>Trimble R750 Configuration Level - Post-Processing mode</t>
  </si>
  <si>
    <t>R750-CFG-001-41</t>
  </si>
  <si>
    <t>Trimble R750 Configuration Level - Base mode</t>
  </si>
  <si>
    <t>R750-CFG-001-42</t>
  </si>
  <si>
    <t>Trimble R750 Configuration Level - Rover / Network Rover mode</t>
  </si>
  <si>
    <t>R750-CFG-001-43</t>
  </si>
  <si>
    <t>Trimble R750 Configuration Level - Base and Rover mode</t>
  </si>
  <si>
    <t>R750-CFG-001-44</t>
  </si>
  <si>
    <t>Trimble R750 Configuration Level - A-La-Carte</t>
  </si>
  <si>
    <t>R750-CFG-001-45</t>
  </si>
  <si>
    <t>Trimble R750 Configuration Level - Monitoring</t>
  </si>
  <si>
    <t>R750-OPT-001-20</t>
  </si>
  <si>
    <t>Trimble R750 Option - Dual Frequency Tracking</t>
  </si>
  <si>
    <t>R750-OPT-001-21</t>
  </si>
  <si>
    <t>Trimble R750 Option - Triple Frequency Tracking</t>
  </si>
  <si>
    <t>R750-OPT-001-23</t>
  </si>
  <si>
    <t>Trimble R750 Option - SBAS</t>
  </si>
  <si>
    <t>R750-OPT-001-24</t>
  </si>
  <si>
    <t>Trimble R750 Option - QZSS</t>
  </si>
  <si>
    <t>R750-OPT-001-25</t>
  </si>
  <si>
    <t>Trimble R750 Option - GLONASS</t>
  </si>
  <si>
    <t>R750-OPT-001-26</t>
  </si>
  <si>
    <t>Trimble R750 Option - BeiDou</t>
  </si>
  <si>
    <t>R750-OPT-001-27</t>
  </si>
  <si>
    <t>Trimble R750 Option - Galileo</t>
  </si>
  <si>
    <t>R750-OPT-001-28</t>
  </si>
  <si>
    <t>Trimble R750 Option - NavIC (IRNSS)</t>
  </si>
  <si>
    <t>R750-OPT-001-31</t>
  </si>
  <si>
    <t>Trimble R750 Option - Precision level max/max</t>
  </si>
  <si>
    <t>R750-OPT-001-32</t>
  </si>
  <si>
    <t>Trimble R750 Option - Trimble Data Collector support</t>
  </si>
  <si>
    <t>R750-OPT-001-41</t>
  </si>
  <si>
    <t>Trimble R750 Option - Base</t>
  </si>
  <si>
    <t>R750-OPT-001-42</t>
  </si>
  <si>
    <t>Trimble R750 Option - Rover / Network Rover</t>
  </si>
  <si>
    <t>R750-OPT-001-50</t>
  </si>
  <si>
    <t>Trimble R750 Option - 50 Hz</t>
  </si>
  <si>
    <t>R750-OPT-001-51</t>
  </si>
  <si>
    <t>Trimble R750 Option - NMEA outputs</t>
  </si>
  <si>
    <t>R750-OPT-001-72</t>
  </si>
  <si>
    <t>Trimble R750 Option - Trimble xFill activation</t>
  </si>
  <si>
    <t>R750-OPT-001-73</t>
  </si>
  <si>
    <t>Trimble R750 Option - 1PPS Output</t>
  </si>
  <si>
    <t>R750-OPT-001-80</t>
  </si>
  <si>
    <t>Trimble R750 Option - Enable CenterPoint RTX</t>
  </si>
  <si>
    <t>R750-UPG-001-54</t>
  </si>
  <si>
    <t>Trimble R750 Upgrade - Remove Geo-Fence</t>
  </si>
  <si>
    <t>R750-UPG-001-60</t>
  </si>
  <si>
    <t>Trimble R750 Upgrade - Receiver Mode PP to Base</t>
  </si>
  <si>
    <t>R750-UPG-001-61</t>
  </si>
  <si>
    <t>Trimble R750 Upgrade - Receiver Mode PP to Rover / Network Rover</t>
  </si>
  <si>
    <t>R750-UPG-001-62</t>
  </si>
  <si>
    <t>Trimble R750 Upgrade - Receiver Mode PP to Base and Rover</t>
  </si>
  <si>
    <t>R750-UPG-001-63</t>
  </si>
  <si>
    <t>Trimble R750 Upgrade - Receiver Mode Base to Base and Rover</t>
  </si>
  <si>
    <t>R750-UPG-001-64</t>
  </si>
  <si>
    <t>Trimble R750 Upgrade - Receiver Mode Rover / Network Rover to Base and Rover</t>
  </si>
  <si>
    <t>R750-UPG-001-65</t>
  </si>
  <si>
    <t>Trimble R750 Upgrade - Receiver Mode Monitoring to Base and Rover</t>
  </si>
  <si>
    <t>R780-101-00</t>
  </si>
  <si>
    <t>GNSS Receiver - R780, WiFi No Radio, Geospatial, with accessories</t>
  </si>
  <si>
    <t>R780 HW &amp; KITS</t>
  </si>
  <si>
    <t>R780-101-60</t>
  </si>
  <si>
    <t>GNSS Receiver - R780, 403-473 MHz Radio, Geospatial, with accessories</t>
  </si>
  <si>
    <t>R780-CFG-001-41</t>
  </si>
  <si>
    <t>Trimble R780 Configuration Level - Base mode</t>
  </si>
  <si>
    <t>R780 OPTIONS</t>
  </si>
  <si>
    <t>R780-CFG-001-42</t>
  </si>
  <si>
    <t>Trimble R780 Configuration Level - Rover / Network Rover mode</t>
  </si>
  <si>
    <t>R780 CONFIGURATIONS</t>
  </si>
  <si>
    <t>R780-CFG-001-42-LT</t>
  </si>
  <si>
    <t>R780-CFG-001-43</t>
  </si>
  <si>
    <t>Trimble R780 Configuration Level - Base and Rover mode</t>
  </si>
  <si>
    <t>R780-OPT-001-26</t>
  </si>
  <si>
    <t>Trimble R780 Option - BeiDou</t>
  </si>
  <si>
    <t>R780-OPT-001-27</t>
  </si>
  <si>
    <t>Trimble R780 Option - Galileo</t>
  </si>
  <si>
    <t>R780-OPT-001-41</t>
  </si>
  <si>
    <t>Trimble R780 Option - Base</t>
  </si>
  <si>
    <t>R780-OPT-001-42</t>
  </si>
  <si>
    <t>Trimble R780 Option - Rover / Network Rover</t>
  </si>
  <si>
    <t>R780-OPT-001-51</t>
  </si>
  <si>
    <t>Trimble R780 Option - NMEA outputs</t>
  </si>
  <si>
    <t>R780-OPT-001-72</t>
  </si>
  <si>
    <t>Trimble R780 Option - Trimble xFill activation</t>
  </si>
  <si>
    <t>R780-OPT-001-75</t>
  </si>
  <si>
    <t>Trimble R780 Option - Inertial Navigation</t>
  </si>
  <si>
    <t>R9S-001-00-1-MON</t>
  </si>
  <si>
    <t>Trimble R9s, Monitoring, Model 00, Receiver Kit (Pre-Configured)</t>
  </si>
  <si>
    <t>R9S-001-00-P-MON</t>
  </si>
  <si>
    <t>Trimble R9s, Monitoring, Model 00, Receiver Kit (Pre-Configured), Antenna Included</t>
  </si>
  <si>
    <t>R9S-CFG-001-45</t>
  </si>
  <si>
    <t>Trimble R9s Configuration - Monitoring</t>
  </si>
  <si>
    <t>RGR5LY-111-00</t>
  </si>
  <si>
    <t>Trimble Ranger 5, Qwerty, Android 10, 4/64, GPS, Class 1 Bluetooth, Wi-Fi, USB-C</t>
  </si>
  <si>
    <t>RGR5XY-111-00</t>
  </si>
  <si>
    <t>Trimble Ranger 5, Qwerty, Android 10, 4/64, GPS, Class 1 Bluetooth, Wi-Fi, USB-C, Worldwide WWAN</t>
  </si>
  <si>
    <t>RGR72LY-111-00</t>
  </si>
  <si>
    <t>Trimble RGR 7 V2- WIN10, 8/64, GPS, WIFI/BT, RGR Qwerty, Serial IO, Worldwide  - Non-WWAN</t>
  </si>
  <si>
    <t>S5152111</t>
  </si>
  <si>
    <t>Instrument - Trimble S5 Ti-M</t>
  </si>
  <si>
    <t>SETTOPBATTERYII-MON</t>
  </si>
  <si>
    <t>BPack,Li-Ion,INDUS,3S4P,11.1V,10800mAHr,130x45x110mm</t>
  </si>
  <si>
    <t>SETTOPM1CAB_BIG-MON</t>
  </si>
  <si>
    <t>Settop M1 Cabinet (LARGE)</t>
  </si>
  <si>
    <t>SETTOPM1CABINET-MON</t>
  </si>
  <si>
    <t>Settop M1 Cabinet</t>
  </si>
  <si>
    <t>STRA-001-UNL-GEO</t>
  </si>
  <si>
    <t>Trimble Stratus Unlimited License</t>
  </si>
  <si>
    <t>STRA-002-UNIT-GEO</t>
  </si>
  <si>
    <t>Trimble Stratus PPK Unit</t>
  </si>
  <si>
    <t>STRA-002-UNL-GEO</t>
  </si>
  <si>
    <t>STRATUS-001-UNIT-GEO</t>
  </si>
  <si>
    <t>Trimble Stratus unit pricing for custom packages GEO</t>
  </si>
  <si>
    <t>SX12-HW-02</t>
  </si>
  <si>
    <t>Instrument - Trimble SX12 1" with Wi-Fi HaLow</t>
  </si>
  <si>
    <t>SX12-UPG-40</t>
  </si>
  <si>
    <t>Upgrade - Trimble SX12 - Standard Radio to Wi-Fi HaLow</t>
  </si>
  <si>
    <t>SX-BP-01</t>
  </si>
  <si>
    <t>Trimble SX Backpack</t>
  </si>
  <si>
    <t>SX-BP-02</t>
  </si>
  <si>
    <t>T001137</t>
  </si>
  <si>
    <t>BRACKET RIGHT ASM, ROOF RACK MX9</t>
  </si>
  <si>
    <t>T001138</t>
  </si>
  <si>
    <t>BRACKET LEFT ASM, ROOF RACK MX9</t>
  </si>
  <si>
    <t>T001708</t>
  </si>
  <si>
    <t>MX SCAN CONTROL UNIT</t>
  </si>
  <si>
    <t>T001726</t>
  </si>
  <si>
    <t>Trimble MX50, Dual, AP20, Spherical+</t>
  </si>
  <si>
    <t>MX50 SERIES</t>
  </si>
  <si>
    <t>T001747</t>
  </si>
  <si>
    <t>MX Scan Power Unit, series</t>
  </si>
  <si>
    <t>T001751</t>
  </si>
  <si>
    <t>MX Scan Cable, PWR Source to PU, 5m</t>
  </si>
  <si>
    <t>T001861</t>
  </si>
  <si>
    <t>Extended Warranty Trimble MX50, Hardware, Firmware, Support, 1YR</t>
  </si>
  <si>
    <t>MX50 SERIES MAINTENANCE</t>
  </si>
  <si>
    <t>T001861RNST</t>
  </si>
  <si>
    <t>Reinstatement Warranty Trimble MX50, Hardware, Firmware, Support, 1 YR</t>
  </si>
  <si>
    <t>T001862</t>
  </si>
  <si>
    <t>Trimble MX50 Factory Check</t>
  </si>
  <si>
    <t>T001865</t>
  </si>
  <si>
    <t>Extended Warranty Trimble MX50, Hardware, Firmware, Support, 2YRS</t>
  </si>
  <si>
    <t>T001889</t>
  </si>
  <si>
    <t>Trimble MX50, Dual, AP60, Spherical+</t>
  </si>
  <si>
    <t>T001910</t>
  </si>
  <si>
    <t>Trimble MX9, Dual Head, AP60, Spherical+3x12MP</t>
  </si>
  <si>
    <t>T001911</t>
  </si>
  <si>
    <t>MX SCAN - 4TB Data Carrier</t>
  </si>
  <si>
    <t>T001968</t>
  </si>
  <si>
    <t>DMI Spacer KIT, Size AA</t>
  </si>
  <si>
    <t>T001969</t>
  </si>
  <si>
    <t>DMI Spacer KIT, Size AB</t>
  </si>
  <si>
    <t>T001970</t>
  </si>
  <si>
    <t>DMI Spacer KIT, Size B</t>
  </si>
  <si>
    <t>TAA-3DROPTRAV-P</t>
  </si>
  <si>
    <t>Trimble Access - 3 Droplets Traverse; Perpetual License</t>
  </si>
  <si>
    <t>TAA-DIEHV-P</t>
  </si>
  <si>
    <t>Trimble Access - 3D Information High Voltage Transmission Lines; Perpetual License</t>
  </si>
  <si>
    <t>TAA-INSPECTOR-P</t>
  </si>
  <si>
    <t>TAB-T100-0110-00</t>
  </si>
  <si>
    <t>T100 - 10 in WIN10, 16/512, GPS, WIFI/BT,  NO WWAN Model: 121800</t>
  </si>
  <si>
    <t>TRIMBLE T100</t>
  </si>
  <si>
    <t>TAB-T100-1110-00</t>
  </si>
  <si>
    <t>T100 - 10 in WIN10, 16/512, GPS, WIFI/BT, WWAN Model: 121800</t>
  </si>
  <si>
    <t>TAB-T72-11-00</t>
  </si>
  <si>
    <t>Trimble T7 Tablet (US/EMEA)</t>
  </si>
  <si>
    <t>TA-EDU-ALL-00</t>
  </si>
  <si>
    <t>TA-EDU-YR-00</t>
  </si>
  <si>
    <t>TA-GNSSCAT-YR-00</t>
  </si>
  <si>
    <t>Trimble Access GNSS only with Catalyst Survey</t>
  </si>
  <si>
    <t>TA-GSURVCAT-YR-00</t>
  </si>
  <si>
    <t>Trimble Access General Survey with Catalyst Survey</t>
  </si>
  <si>
    <t>TAO-LAS-P</t>
  </si>
  <si>
    <t>Trimble Access Option - LAS Export; Perpetual License</t>
  </si>
  <si>
    <t>TAO-LAS-YR-00</t>
  </si>
  <si>
    <t>Trimble Access Option - LAS Export; per year subscription</t>
  </si>
  <si>
    <t>TAO-OOSETUP-P</t>
  </si>
  <si>
    <t>Trimble Access Option - Object Oriented Setup; Perpetual License</t>
  </si>
  <si>
    <t>TAO-OOSETUP-YR-00</t>
  </si>
  <si>
    <t>Trimble Access Object Oriented Setup; per year subscription</t>
  </si>
  <si>
    <t>TBC-STA-YR-00-G</t>
  </si>
  <si>
    <t>Trimble Business Center Starter - Annually, Per Seat (stocking, expires 12 months from invoice date)</t>
  </si>
  <si>
    <t>TCU5-00-TA</t>
  </si>
  <si>
    <t>TCU5-20</t>
  </si>
  <si>
    <t>Trimble TCU5 Model 2 Kit - Standalone</t>
  </si>
  <si>
    <t>TCU5-20-TA</t>
  </si>
  <si>
    <t>Trimble TCU5 Model 2 kit with Trimble Access</t>
  </si>
  <si>
    <t>TF-PRE-MO-NR</t>
  </si>
  <si>
    <t>TerraFlex Premium Monthly</t>
  </si>
  <si>
    <t>TF-PRE-YR-NR</t>
  </si>
  <si>
    <t>TerraFlex Premium Annual</t>
  </si>
  <si>
    <t>TMX-DONGLE-01</t>
  </si>
  <si>
    <t>TMX Dongle / Hardware Lock - For License Product Only</t>
  </si>
  <si>
    <t>TSC7-2-1111-00</t>
  </si>
  <si>
    <t>Trimble TSC7 controller?V2?- QWERTY keypad, USB/Serial boot, NA/EMEA region, Standalone</t>
  </si>
  <si>
    <t>TSC7-2-1111-01-P</t>
  </si>
  <si>
    <t>Trimble TSC7 controller?V2- QWERTY keypad, USB/Serial boot, NA/EMEA, Trimble Access, Preconfigured</t>
  </si>
  <si>
    <t>TSC7-2-1111-02-P</t>
  </si>
  <si>
    <t>Trimble TSC7 controller?V2?- QWERTY keypad, USB/Serial boot, NA/EMEA, Trimble Access GNSS, Preconfig</t>
  </si>
  <si>
    <t>TSC7-2-1211-02-P</t>
  </si>
  <si>
    <t>Trimble TSC7 controller V2- QWERTY keypad, USB/Serial boot, APAC/ROW, Trimble Access GNSS, Preconfig</t>
  </si>
  <si>
    <t>TSV-MO-RNW-GEO-NR</t>
  </si>
  <si>
    <t>SiteVision Universal AR Unlimited Per Month Renew (stocking, expires 12 months from invoice date)</t>
  </si>
  <si>
    <t>TRIMBLE SITEVISION RENEWALS</t>
  </si>
  <si>
    <t>TSV-YR-RNW-GEO-NR</t>
  </si>
  <si>
    <t>SiteVision Universal AR Unlimited Per Year Renew (stocking, expires 12 months from invoice date)</t>
  </si>
  <si>
    <t>WSE-T4D 1000 NODES-P</t>
  </si>
  <si>
    <t>WSE-T4D 200 NODES-P</t>
  </si>
  <si>
    <t>WSE-T4D 5 NODES-1YR</t>
  </si>
  <si>
    <t>WSE-T4D 5 NODES-P</t>
  </si>
  <si>
    <t>WSE-T4D 50 NODES-1YR</t>
  </si>
  <si>
    <t>WSE-T4D 50 NODES-P</t>
  </si>
  <si>
    <t>WSE-T4D GEO-1YR-EXT</t>
  </si>
  <si>
    <t>WSE-T4D GEOTECH-1YR</t>
  </si>
  <si>
    <t>WSE-T4D GEOTECH-PERP</t>
  </si>
  <si>
    <t>WSE-T4D-200 NODES-1Y</t>
  </si>
  <si>
    <t>WSP150-MON</t>
  </si>
  <si>
    <t>Vaisala Surge Protector no Connectors</t>
  </si>
  <si>
    <t>WXT536-MON</t>
  </si>
  <si>
    <t>Weather Transmitter WXT530 Series, 536 model</t>
  </si>
  <si>
    <t>X12-100-00</t>
  </si>
  <si>
    <t>X12 Instrument Pack</t>
  </si>
  <si>
    <t>X12-100-00-BYOD</t>
  </si>
  <si>
    <t>Trimble X12 Kit (BYOD)</t>
  </si>
  <si>
    <t>X12-100-00-T10X</t>
  </si>
  <si>
    <t>Trimble X12 Kit with T10x Tablet</t>
  </si>
  <si>
    <t>X7-100-00-T10X</t>
  </si>
  <si>
    <t>Trimble X7 Kit with T10x Tablet (Worldwide)</t>
  </si>
  <si>
    <t>X9-100-00</t>
  </si>
  <si>
    <t>Trimble X9  Instrument Pack</t>
  </si>
  <si>
    <t>X9-100-00-BYOD</t>
  </si>
  <si>
    <t>Trimble X9 Kit (BYOD)</t>
  </si>
  <si>
    <t>X9-100-00-T100</t>
  </si>
  <si>
    <t>Trimble X9 Kit with T100 Tablet (Worldwide)</t>
  </si>
  <si>
    <t>X9-100-00-T10X</t>
  </si>
  <si>
    <t>Trimble X9 Kit with T10x Tablet (Worldwide)</t>
  </si>
  <si>
    <t>Survey USA</t>
  </si>
  <si>
    <t>$75.00</t>
  </si>
  <si>
    <t>$40.00</t>
  </si>
  <si>
    <t>$35.00</t>
  </si>
  <si>
    <t>$80.00</t>
  </si>
  <si>
    <t>53861</t>
  </si>
  <si>
    <t>Carbon Fiber Range Pole - 2m</t>
  </si>
  <si>
    <t>$275.00</t>
  </si>
  <si>
    <t>85320</t>
  </si>
  <si>
    <t>Zephyr Model 3 Rover Antenna</t>
  </si>
  <si>
    <t>94558</t>
  </si>
  <si>
    <t>Trimble Geo 7 series - Transport case</t>
  </si>
  <si>
    <t>$45.00</t>
  </si>
  <si>
    <t>109236</t>
  </si>
  <si>
    <t>USB cable  for TDC100 ( USB A Male to Micro-USB B )</t>
  </si>
  <si>
    <t>$30.00</t>
  </si>
  <si>
    <t>109765</t>
  </si>
  <si>
    <t>Universal A/C battery charger and international plugs for TDC100</t>
  </si>
  <si>
    <t>109766</t>
  </si>
  <si>
    <t>External Antenna  GPS + GLO</t>
  </si>
  <si>
    <t>$50.00</t>
  </si>
  <si>
    <t>109772</t>
  </si>
  <si>
    <t>TDC100 battery door for  Battery Li-Ion 3.7V   3100m Ah</t>
  </si>
  <si>
    <t>$25.00</t>
  </si>
  <si>
    <t>109773</t>
  </si>
  <si>
    <t>TDC100 Battery door for Battery Li-Ion 3.7V   4800 mAh</t>
  </si>
  <si>
    <t>109774</t>
  </si>
  <si>
    <t>Lanyard for TDC series</t>
  </si>
  <si>
    <t>$15.00</t>
  </si>
  <si>
    <t>109957</t>
  </si>
  <si>
    <t>Kit Pack battery Extended  Li-Ion 3.7V   4800 mAh + Battery  door for TDC100</t>
  </si>
  <si>
    <t>$105.00</t>
  </si>
  <si>
    <t>110271</t>
  </si>
  <si>
    <t>TP screen protector for TDC100</t>
  </si>
  <si>
    <t>$20.00</t>
  </si>
  <si>
    <t>$135.00</t>
  </si>
  <si>
    <t>114821</t>
  </si>
  <si>
    <t>Handstrap</t>
  </si>
  <si>
    <t>114823</t>
  </si>
  <si>
    <t>Pole Bracket</t>
  </si>
  <si>
    <t>$190.00</t>
  </si>
  <si>
    <t>116795</t>
  </si>
  <si>
    <t>External Antenna Cable TNC/Lemo</t>
  </si>
  <si>
    <t>$89.00</t>
  </si>
  <si>
    <t>123210</t>
  </si>
  <si>
    <t>USB cable Micro B to Type A Cable (1m)22AWG*2C + 28AWG*1P</t>
  </si>
  <si>
    <t>129115</t>
  </si>
  <si>
    <t>TDC650 Pole Bracket</t>
  </si>
  <si>
    <t>$180.00</t>
  </si>
  <si>
    <t>102015-01</t>
  </si>
  <si>
    <t>R1 GNSS Receiver Pole Mount Pouch</t>
  </si>
  <si>
    <t>102016-01</t>
  </si>
  <si>
    <t>R1 GNSS Receiver Belt Pouch</t>
  </si>
  <si>
    <t>102017-15</t>
  </si>
  <si>
    <t>R1 GNSS Receiver External Antenna (GNSS/L-band  1.5m)</t>
  </si>
  <si>
    <t>103500-00</t>
  </si>
  <si>
    <t>Trimble Sentinel device tracking plan (Stocking expires 12 months from invoice date)</t>
  </si>
  <si>
    <t>$325.00</t>
  </si>
  <si>
    <t>104972-01-1</t>
  </si>
  <si>
    <t>Trimble Accessory - AC Adapter w/ Int. Cord</t>
  </si>
  <si>
    <t>$95.00</t>
  </si>
  <si>
    <t>$500.00</t>
  </si>
  <si>
    <t>$60.00</t>
  </si>
  <si>
    <t>106661-20</t>
  </si>
  <si>
    <t>BPack Li-Ion INDUS 1S3P 3.7V 4800mAHr 63x54x13.5mm TDC100</t>
  </si>
  <si>
    <t>$120.00</t>
  </si>
  <si>
    <t>106661-40</t>
  </si>
  <si>
    <t>BPack Li-Ion INDUS 1S4P 3.7V 6400mAHr 63x54.5x18.5mm Trotter</t>
  </si>
  <si>
    <t>106721-00</t>
  </si>
  <si>
    <t>Nomad 1050 USB Docking Boot</t>
  </si>
  <si>
    <t>$230.00</t>
  </si>
  <si>
    <t>108202-00</t>
  </si>
  <si>
    <t>Trimble R2 Accessory - Transport Case (Receiver only)</t>
  </si>
  <si>
    <t>109217-00</t>
  </si>
  <si>
    <t>Pole Bracket  Trimble TDC100 / MM50</t>
  </si>
  <si>
    <t>$175.00</t>
  </si>
  <si>
    <t>109218-BLK-GEO</t>
  </si>
  <si>
    <t>Pouch  Trimble Catalyst  (5 pack)</t>
  </si>
  <si>
    <t>$150.00</t>
  </si>
  <si>
    <t>109695-00</t>
  </si>
  <si>
    <t>Trimble Catalyst DA2 Receiver Packout</t>
  </si>
  <si>
    <t>$415.00</t>
  </si>
  <si>
    <t>109766-SPN</t>
  </si>
  <si>
    <t>External Antenna  GPS + GLO  for MobileMapper Series</t>
  </si>
  <si>
    <t>109773-30</t>
  </si>
  <si>
    <t>TDC150 Battery door for Battery Li-Ion 3.7V   6400 mAh</t>
  </si>
  <si>
    <t>110221-00-1</t>
  </si>
  <si>
    <t>Trimble EM100 GNSS Module</t>
  </si>
  <si>
    <t>$2900.00</t>
  </si>
  <si>
    <t>110961-12-BLK-GEO</t>
  </si>
  <si>
    <t>DA1/DA2 USB cable - microB &gt; microB - 1.2m (x5)</t>
  </si>
  <si>
    <t>$65.00</t>
  </si>
  <si>
    <t>112088-BLK-GEO</t>
  </si>
  <si>
    <t>Pole Mount for ANKER PowerCore Mini+ (3350mAH) (x5)</t>
  </si>
  <si>
    <t>114095-BLK-GEO</t>
  </si>
  <si>
    <t>Trimble Catalyst Mounting Accessory Kit  (5 pack)</t>
  </si>
  <si>
    <t>$125.00</t>
  </si>
  <si>
    <t>114199-BLK-GEO</t>
  </si>
  <si>
    <t>DA1/DA2 USB cable - microB &gt; Type-C adapter - 15cm (x5)</t>
  </si>
  <si>
    <t>$90.00</t>
  </si>
  <si>
    <t>115457-50</t>
  </si>
  <si>
    <t>Monopole Adaptor</t>
  </si>
  <si>
    <t>116101-01</t>
  </si>
  <si>
    <t>Option Sub meter for TDC150</t>
  </si>
  <si>
    <t>$1740.00</t>
  </si>
  <si>
    <t>116101-1M</t>
  </si>
  <si>
    <t>Option Sub meter-1 month for TDC150</t>
  </si>
  <si>
    <t>116102-01</t>
  </si>
  <si>
    <t>Option dm for TDC150</t>
  </si>
  <si>
    <t>$3595.00</t>
  </si>
  <si>
    <t>116102-1M</t>
  </si>
  <si>
    <t>Option dm- 1 month for TDC150</t>
  </si>
  <si>
    <t>$365.00</t>
  </si>
  <si>
    <t>116103-01</t>
  </si>
  <si>
    <t>Option cm for TDC150</t>
  </si>
  <si>
    <t>$5910.00</t>
  </si>
  <si>
    <t>116103-1M</t>
  </si>
  <si>
    <t>Option cm- 1 month for TDC150</t>
  </si>
  <si>
    <t>$595.00</t>
  </si>
  <si>
    <t>116315-01-1</t>
  </si>
  <si>
    <t>Trimble Nomad 5 Accessory - Rechargeable Battery</t>
  </si>
  <si>
    <t>$170.00</t>
  </si>
  <si>
    <t>116325-01-1</t>
  </si>
  <si>
    <t>Trimble Nomad 5 Accessory - Screen Protector</t>
  </si>
  <si>
    <t>$55.00</t>
  </si>
  <si>
    <t>116432-1</t>
  </si>
  <si>
    <t>Trimble Nomad 5 Accessory - USB I/O Boot</t>
  </si>
  <si>
    <t>$235.00</t>
  </si>
  <si>
    <t>116434-1</t>
  </si>
  <si>
    <t>Trimble Nomad 5 Accessory - Charging Station</t>
  </si>
  <si>
    <t>$350.00</t>
  </si>
  <si>
    <t>116568-1</t>
  </si>
  <si>
    <t>Trimble Nomad 5 Accessory - Hand Strap</t>
  </si>
  <si>
    <t>117057-20-GEO</t>
  </si>
  <si>
    <t>Trimble TDC600_2 Worldwide (Android10)</t>
  </si>
  <si>
    <t>$1840.00</t>
  </si>
  <si>
    <t>118187-01-GEO</t>
  </si>
  <si>
    <t>Trimble SV USB Cable Type C/Type C</t>
  </si>
  <si>
    <t>118564-GEO</t>
  </si>
  <si>
    <t>Trimble SV Sun Shade</t>
  </si>
  <si>
    <t>118579-01-GEO</t>
  </si>
  <si>
    <t>Trimble SV Battery Pack</t>
  </si>
  <si>
    <t>118580-01-GEO</t>
  </si>
  <si>
    <t>Trimble SV Battery Charger</t>
  </si>
  <si>
    <t>118615-BLK-GEO</t>
  </si>
  <si>
    <t>USB Cable DA2  (5 pack)</t>
  </si>
  <si>
    <t>120523-BLK-GEO</t>
  </si>
  <si>
    <t>DA2 Accessory Pack - Battery Mount and 5/8 x 11 Push-fit Pole Cap  (5 pack)</t>
  </si>
  <si>
    <t>121147-01-1</t>
  </si>
  <si>
    <t>Trimble Nomad 5 Accessory - Vehicle Mount - Hard</t>
  </si>
  <si>
    <t>121148-01-1</t>
  </si>
  <si>
    <t>Trimble Nomad 5 Accessory - Vehicle Mount - Soft</t>
  </si>
  <si>
    <t>121149-01-1</t>
  </si>
  <si>
    <t>Trimble Nomad 5 Accessory - Pole Bracket</t>
  </si>
  <si>
    <t>121154-01-1</t>
  </si>
  <si>
    <t>Trimble Nomad 5 Accessory - Soft Carry Case</t>
  </si>
  <si>
    <t>122338-GEO-BLK</t>
  </si>
  <si>
    <t>123475-10</t>
  </si>
  <si>
    <t>Trimble TDC650 - Soft pouch</t>
  </si>
  <si>
    <t>124461-10</t>
  </si>
  <si>
    <t>Battery  BA7800 3.8V 8000mAh</t>
  </si>
  <si>
    <t>$99.00</t>
  </si>
  <si>
    <t>$100.00</t>
  </si>
  <si>
    <t>124721-00-BLK-GEO</t>
  </si>
  <si>
    <t>Antenna Handle Mount Plate - Replacement - Bulk (10) pack</t>
  </si>
  <si>
    <t>124748-00-BLK-GEO</t>
  </si>
  <si>
    <t>Antenna Handle Battery Door - Replacement - Bulk (set of 10)</t>
  </si>
  <si>
    <t>128050-10</t>
  </si>
  <si>
    <t>Trimble TDC650 Monopole Adaptor</t>
  </si>
  <si>
    <t>128404-00-BLK-GEO</t>
  </si>
  <si>
    <t>DA1/DA2 USB cable - microB &gt; Type-C - 1.2m (x5)</t>
  </si>
  <si>
    <t>$110.00</t>
  </si>
  <si>
    <t>128518-00-BLK-GEO</t>
  </si>
  <si>
    <t>ANKER PowerCore 5000 Power Bank (5000mAH) (x5)</t>
  </si>
  <si>
    <t>129184-NR</t>
  </si>
  <si>
    <t>Trimble Terra Office Standard Yearly Subscription (12 Month Expiry)</t>
  </si>
  <si>
    <t>$395.00</t>
  </si>
  <si>
    <t>131821-BLK-SV</t>
  </si>
  <si>
    <t>Antenna Handle Mount Plate - Replacement - Bulk (3) pack</t>
  </si>
  <si>
    <t>131822-BLK-SV</t>
  </si>
  <si>
    <t>55239-10</t>
  </si>
  <si>
    <t>Hard Carry Case - (Tornado)</t>
  </si>
  <si>
    <t>55472-00</t>
  </si>
  <si>
    <t>GPS Pathfinder Pro Series 5/8  Screwthread Adaptor</t>
  </si>
  <si>
    <t>57972-20</t>
  </si>
  <si>
    <t>GIS Tornado L1/L2 GLN ANTENNA w/ No Magnet Inserts</t>
  </si>
  <si>
    <t>$1885.00</t>
  </si>
  <si>
    <t>62960-00</t>
  </si>
  <si>
    <t>Juno External Patch Antenna</t>
  </si>
  <si>
    <t>66454-01</t>
  </si>
  <si>
    <t>Otterbox Defender Series case for Juno SA/SB/SC/SD</t>
  </si>
  <si>
    <t>70800-15</t>
  </si>
  <si>
    <t>Trimble Zephyr/Tornado/Tempest GNSS antenna cable (TNC to SMB - 1.5m)</t>
  </si>
  <si>
    <t>$85.00</t>
  </si>
  <si>
    <t>70800-50</t>
  </si>
  <si>
    <t>Trimble Zephyr/Tornado/Tempest GNSS antenna cable (TNC to SMB - 5m)</t>
  </si>
  <si>
    <t>70948-00</t>
  </si>
  <si>
    <t>Anti-glare Screen Protectors (2 pack)</t>
  </si>
  <si>
    <t>70956-00</t>
  </si>
  <si>
    <t>3.5  Clear Touch Screen Protector  2 pack</t>
  </si>
  <si>
    <t>76597-00</t>
  </si>
  <si>
    <t>Nomad X Vehicle Mount</t>
  </si>
  <si>
    <t>76921-00</t>
  </si>
  <si>
    <t>Trimble Nomad Deluxe Carry Case - Grey</t>
  </si>
  <si>
    <t>85360-10-UPG</t>
  </si>
  <si>
    <t>Upgrade to GLONASS for GPS Pathfinder ProXRT</t>
  </si>
  <si>
    <t>$2200.00</t>
  </si>
  <si>
    <t>85360-20-UPG</t>
  </si>
  <si>
    <t>Upgrade to NMEA output for GPS Pathfinder ProXRT</t>
  </si>
  <si>
    <t>$580.00</t>
  </si>
  <si>
    <t>85713-00</t>
  </si>
  <si>
    <t>BPack Li-Ion INDUS 1S2P 3.6V 3.18AHr 47.1x64.5x10.3mm</t>
  </si>
  <si>
    <t>85717-00</t>
  </si>
  <si>
    <t>Juno 3 Handheld Range Pole Bracket</t>
  </si>
  <si>
    <t>$160.00</t>
  </si>
  <si>
    <t>87271-00</t>
  </si>
  <si>
    <t>Geo 6000/Geo 7 Series - Premium Accessory Kit</t>
  </si>
  <si>
    <t>$3475.00</t>
  </si>
  <si>
    <t>88004-04</t>
  </si>
  <si>
    <t>BPack Li-Ion INDUS 3S1P 11.1V 2500mAHr 155x61x27.1mm</t>
  </si>
  <si>
    <t>$195.00</t>
  </si>
  <si>
    <t>88006-13</t>
  </si>
  <si>
    <t>GeoExplorer 6000 Series Handstrap Kit</t>
  </si>
  <si>
    <t>88014-10</t>
  </si>
  <si>
    <t>Trimble AC power supply with international adaptor plugs (15V 1.3A output)</t>
  </si>
  <si>
    <t>88015-00</t>
  </si>
  <si>
    <t>USB Data Cable (1.8m  Type-A to Mini-B)</t>
  </si>
  <si>
    <t>88049-03</t>
  </si>
  <si>
    <t>USB to Serial Converter Cable (Mini-A to DE9-M)</t>
  </si>
  <si>
    <t>88056-00</t>
  </si>
  <si>
    <t>Trimble 12V DC vehicle power adaptor (15V 1A output)</t>
  </si>
  <si>
    <t>88140-02</t>
  </si>
  <si>
    <t>Trimble Geo 7 series - GNSS antenna cap (2-pack  gray)</t>
  </si>
  <si>
    <t>$10.00</t>
  </si>
  <si>
    <t>88140-03</t>
  </si>
  <si>
    <t>SMB Antenna Cap (2-pack)</t>
  </si>
  <si>
    <t>88142-01</t>
  </si>
  <si>
    <t>Trimble carbon fiber monopole (1.3 m)</t>
  </si>
  <si>
    <t>$295.00</t>
  </si>
  <si>
    <t>88145-00</t>
  </si>
  <si>
    <t>Trimble Carbon Fiber Monopole Rod Tip (Reversible)</t>
  </si>
  <si>
    <t>88990-04</t>
  </si>
  <si>
    <t>Upgrade to NMEA output for GeoExplorer 6000 series GeoXT handhelds</t>
  </si>
  <si>
    <t>88990-05</t>
  </si>
  <si>
    <t>Upgrade to Centimeter output for GeoExplorer 6000 series handhelds</t>
  </si>
  <si>
    <t>89185-00</t>
  </si>
  <si>
    <t>OBSO Trimble external GNSS patch antenna (SMB  5m)</t>
  </si>
  <si>
    <t>93288-01</t>
  </si>
  <si>
    <t>Geo 7 Series - H-Star Option Upgrade</t>
  </si>
  <si>
    <t>$1735.00</t>
  </si>
  <si>
    <t>93288-02</t>
  </si>
  <si>
    <t>Geo 7 Series - Centimeter Option Upgrade</t>
  </si>
  <si>
    <t>$2310.00</t>
  </si>
  <si>
    <t>93288-04</t>
  </si>
  <si>
    <t>Geo 7 Series  - Floodlight Option Upgrade</t>
  </si>
  <si>
    <t>93310-01</t>
  </si>
  <si>
    <t>Yuma 2 Screen Protector for Surface Glass (Qty 2) with cleaning cloth</t>
  </si>
  <si>
    <t>93576-00</t>
  </si>
  <si>
    <t>Trimble Geo 7 series - Monopole bracket</t>
  </si>
  <si>
    <t>93598-01</t>
  </si>
  <si>
    <t>Trimble Geo 7 series - Soft pouch</t>
  </si>
  <si>
    <t>93599-00</t>
  </si>
  <si>
    <t>Trimble Geo 7 series - Range pole bracket</t>
  </si>
  <si>
    <t>93773-03</t>
  </si>
  <si>
    <t>Trimble Geo 7 series - Hand strap</t>
  </si>
  <si>
    <t>94916-00</t>
  </si>
  <si>
    <t>Trimble Geo 7 series - Monopole kit</t>
  </si>
  <si>
    <t>96206-00</t>
  </si>
  <si>
    <t>Juno 3 Vehicle Charging Kit</t>
  </si>
  <si>
    <t>97811-00</t>
  </si>
  <si>
    <t>Geo 5T Stylus (5 pack)</t>
  </si>
  <si>
    <t>97830-00</t>
  </si>
  <si>
    <t>GLONASS Upgrade for Trimble Geo 5T Handheld</t>
  </si>
  <si>
    <t>99801-01</t>
  </si>
  <si>
    <t>Anti-Reflective Screen Protectors  Juno 5 Series (Qty: 2)</t>
  </si>
  <si>
    <t>99801-03</t>
  </si>
  <si>
    <t>Ultra Clear Screen Protectors  Juno 5 Series (Qty: 10)</t>
  </si>
  <si>
    <t>99804-01</t>
  </si>
  <si>
    <t>Wrist Strap  w/ stylus affix  Juno 5 Series</t>
  </si>
  <si>
    <t>99809-01</t>
  </si>
  <si>
    <t>Pole Mount  Juno 5 Series</t>
  </si>
  <si>
    <t>99812-01</t>
  </si>
  <si>
    <t>External GPS Antenna  Juno 5 Series</t>
  </si>
  <si>
    <t>99813-01</t>
  </si>
  <si>
    <t>Delux Carry Case  Juno 5 Series</t>
  </si>
  <si>
    <t>ADLS-TAB-BNDLE-STOCK</t>
  </si>
  <si>
    <t>ADLS-TAB-HW-STOCK</t>
  </si>
  <si>
    <t>CAT-1M-YR-NR</t>
  </si>
  <si>
    <t>Catalyst 60 - Annual (12 month expiry)</t>
  </si>
  <si>
    <t>$445.00</t>
  </si>
  <si>
    <t>CAT-DM-YR-NR</t>
  </si>
  <si>
    <t>Catalyst 10 - Annual (12 month expiry)</t>
  </si>
  <si>
    <t>$2205.00</t>
  </si>
  <si>
    <t>CAT-OD-PR-100-NR</t>
  </si>
  <si>
    <t>Catalyst On Demand - 100 Hour Pack (12 month expiry)</t>
  </si>
  <si>
    <t>$970.00</t>
  </si>
  <si>
    <t>CAT-OD-PR-10K-NR</t>
  </si>
  <si>
    <t>Catalyst On Demand - 10 000 Hour Pack (12 month expiry)</t>
  </si>
  <si>
    <t>$52500.00</t>
  </si>
  <si>
    <t>CAT-OD-PR-1K-NR</t>
  </si>
  <si>
    <t>Catalyst On Demand - 1 000 Hour Pack (12 month expiry)</t>
  </si>
  <si>
    <t>$7595.00</t>
  </si>
  <si>
    <t>CAT-OD-PR-25K-NR</t>
  </si>
  <si>
    <t>Catalyst On Demand - 25 000 Hour Pack (12 month expiry)</t>
  </si>
  <si>
    <t>$110250.00</t>
  </si>
  <si>
    <t>CAT-PR-YR-EDU10</t>
  </si>
  <si>
    <t>Trimble Catalyst Precision Ten-Pack for Educators (Stocking  expires 12 months from invoice date)</t>
  </si>
  <si>
    <t>$2320.00</t>
  </si>
  <si>
    <t>CAT-PR-YR-NR</t>
  </si>
  <si>
    <t>Catalyst 1 - Annual (12 month expiry)</t>
  </si>
  <si>
    <t>$3860.00</t>
  </si>
  <si>
    <t>CAT-SM-YR-NR</t>
  </si>
  <si>
    <t>Catalyst 30 - Annual (12 month expiry)</t>
  </si>
  <si>
    <t>$1325.00</t>
  </si>
  <si>
    <t>EGL-Z1006</t>
  </si>
  <si>
    <t>Nomad Rechargeable Li-Ion Battery Module</t>
  </si>
  <si>
    <t>$115.00</t>
  </si>
  <si>
    <t>EGL-Z1007</t>
  </si>
  <si>
    <t>Nomad Hand strap</t>
  </si>
  <si>
    <t>EGL-Z2001</t>
  </si>
  <si>
    <t>USB Data Cable (Kit Template)</t>
  </si>
  <si>
    <t>EGL-Z2013</t>
  </si>
  <si>
    <t>Stylus Pen (Nomad/Yuma)</t>
  </si>
  <si>
    <t>EWLS-PMF-1M-STOCK</t>
  </si>
  <si>
    <t>TPP - Software Maintenance - Penmap Field 1 Month (12 month expiration)</t>
  </si>
  <si>
    <t>EWLS-PMF-STOCK</t>
  </si>
  <si>
    <t>TPP - Software Maintenance - Penmap Field (12 month expiration)</t>
  </si>
  <si>
    <t>EWLS-PMF-STOCK-RNST</t>
  </si>
  <si>
    <t>TPP - Software Maintenance - Penmap Field Reinstatement (12 month expiration)</t>
  </si>
  <si>
    <t>EWLS-PMO-1M-STOCK</t>
  </si>
  <si>
    <t>TPP - Software Maintenance - Penmap Office 1 Month (12 month expiration)</t>
  </si>
  <si>
    <t>EWLS-PMO-STOCK</t>
  </si>
  <si>
    <t>TPP - Software Maintenance - Penmap Office (12 month expiration)</t>
  </si>
  <si>
    <t>EWLS-PMO-STOCK-RNST</t>
  </si>
  <si>
    <t>TPP - Software Maintenance - Penmap Office Reinstatement (12 month expiration)</t>
  </si>
  <si>
    <t>$165.00</t>
  </si>
  <si>
    <t>EWLS-R2-1M-STOCK</t>
  </si>
  <si>
    <t>EWLS-R2-FW-1M-STOCK</t>
  </si>
  <si>
    <t>EWLS-R2FW-STK-RNST</t>
  </si>
  <si>
    <t>TPP - Firmware Maintenance - Trimble R2 Reinstatement (12 month expiration)</t>
  </si>
  <si>
    <t>EWLS-R2-FW-STOCK</t>
  </si>
  <si>
    <t>TPP - Firmware Maintenance - Trimble R2 (12 month expiration)</t>
  </si>
  <si>
    <t>EWLS-R2-STOCK</t>
  </si>
  <si>
    <t>TPP - Hardware - Trimble R2 (12 month expiration)</t>
  </si>
  <si>
    <t>EWLS-R2-STOCK-RNST</t>
  </si>
  <si>
    <t>TPP - Hardware - Trimble R2 Reinstatement (12 month expiration)</t>
  </si>
  <si>
    <t>EWLS-TAB-1M-STOCK</t>
  </si>
  <si>
    <t>EWLS-TAB-STOCK-RNST</t>
  </si>
  <si>
    <t>MGIS-ANT-HW</t>
  </si>
  <si>
    <t>MGIS-ANT-HW-RNST</t>
  </si>
  <si>
    <t>MGIS-HND2-HW</t>
  </si>
  <si>
    <t>TPP - Hardware - MGIS Juno Series Handheld</t>
  </si>
  <si>
    <t>MGIS-HND2-HW-RNST</t>
  </si>
  <si>
    <t>TPP - Hardware - MGIS Juno Series Handheld Reinstatement</t>
  </si>
  <si>
    <t>MGIS-HND-HW</t>
  </si>
  <si>
    <t>TPP - Hardware - MGIS TDC150 Handheld</t>
  </si>
  <si>
    <t>MGIS-R1-HW</t>
  </si>
  <si>
    <t>TPP - Hardware - MGIS R1 GNSS Receiver</t>
  </si>
  <si>
    <t>MGIS-R1-HW-RNST</t>
  </si>
  <si>
    <t>TPP - Hardware - MGIS R1 GNSS Receiver Reinstatement</t>
  </si>
  <si>
    <t>$225.00</t>
  </si>
  <si>
    <t>ST1-Z2001</t>
  </si>
  <si>
    <t>Trimble Ranger/Nomad Handheld AC Charger</t>
  </si>
  <si>
    <t>TDC650-BASIC</t>
  </si>
  <si>
    <t>Trimble TDC650 handheld (autonomous accuracy only)</t>
  </si>
  <si>
    <t>$3295.00</t>
  </si>
  <si>
    <t>TDC650-OPT-CMETER</t>
  </si>
  <si>
    <t>Options - TDC650 Centimeter accuracy</t>
  </si>
  <si>
    <t>$5730.00</t>
  </si>
  <si>
    <t>TDC650-OPT-DMETER</t>
  </si>
  <si>
    <t>Options - TDC650 Decimeter accuracy</t>
  </si>
  <si>
    <t>$3630.00</t>
  </si>
  <si>
    <t>TDC650-OPT-METER</t>
  </si>
  <si>
    <t>Options - TDC650 Meter accuracy</t>
  </si>
  <si>
    <t>$375.00</t>
  </si>
  <si>
    <t>TDC650-OPT-SUBMETER</t>
  </si>
  <si>
    <t>Options - TDC650 Sub Meter accuracy</t>
  </si>
  <si>
    <t>$1950.00</t>
  </si>
  <si>
    <t>TF-ADV-YR-EDU10</t>
  </si>
  <si>
    <t>Trimble TerraFlex Standard Ten-Pack for Educators (Stocking  expires 12 months)</t>
  </si>
  <si>
    <t>EWLS-SCAN</t>
  </si>
  <si>
    <t>TPP - Hardware - X9 Laser Scanner</t>
  </si>
  <si>
    <t>EWLS-SCAN-RNST</t>
  </si>
  <si>
    <t>TPP - Hardware - X9 Laser Scanner Reinstatement</t>
  </si>
  <si>
    <t>ADLS-SCAN</t>
  </si>
  <si>
    <t>Trimble Protected Premium - Hardware - X9 Laser Scanner, 5 Years</t>
  </si>
  <si>
    <t>TBC-PHT-STOCK</t>
  </si>
  <si>
    <t>TPP - Software Maintenance - Survey Trimble Business Center Photogrammetry Module (12m expiration)</t>
  </si>
  <si>
    <t>TBC-PHT-1M-STOCK</t>
  </si>
  <si>
    <t>TPP -Software Maintenance-Survey Trimble Business Center Photogrammetry Mod 1 month (12m expiration)</t>
  </si>
  <si>
    <t>EWSPN-SPSO-PHT-SW</t>
  </si>
  <si>
    <t>SGPP - Software - Survey Office Aerial Photogrammetry Module</t>
  </si>
  <si>
    <t>EWTBC-GIS-STK</t>
  </si>
  <si>
    <t>TPP - Software Maintenance - Trimble Business Center GIS Module (12 month expiration)</t>
  </si>
  <si>
    <t>EWTBC-IC-1M-STK</t>
  </si>
  <si>
    <t>TPP -Software Maintenance- Trimble Business Center Infra Construction 1 month (12m expiration)</t>
  </si>
  <si>
    <t>EWTBC-IC-LOYAL-STK</t>
  </si>
  <si>
    <t>TPP - Loyalty Program - Trimble Business Center Infrastructure Construction (12m expiration)</t>
  </si>
  <si>
    <t>EWTBC-IC-RNST-STK</t>
  </si>
  <si>
    <t>TPP - Software Maintenance - Trimble Business Center Infra Construction RNST (12m expiration)</t>
  </si>
  <si>
    <t>EWTBC-IC-STK</t>
  </si>
  <si>
    <t>TPP-Software Maintenance- Trimble Business Center Infrastructure Construction (12m expiration)</t>
  </si>
  <si>
    <t>EWTBC-INT-1M-STK</t>
  </si>
  <si>
    <t>TPP - Software Maintenance - Trimble Business Center Intermediate 1 month (12m expiration)</t>
  </si>
  <si>
    <t>EWTBC-INT-LOYAL-STK</t>
  </si>
  <si>
    <t>TPP - Loyalty Program - Trimble Business Center Intermediate (12 month expiration)</t>
  </si>
  <si>
    <t>EWTBC-INT-RNST-STK</t>
  </si>
  <si>
    <t>TPP - Software Maintenance - Trimble Business Center Intermediate RNST (12 month expiration)</t>
  </si>
  <si>
    <t>EWTBC-INT-STK</t>
  </si>
  <si>
    <t>TPP - Software Maintenance - Trimble Business Center Intermediate (12 month expiration)</t>
  </si>
  <si>
    <t>EWTBC-MM-1M-STK</t>
  </si>
  <si>
    <t>TPP - Software Maintenance - Trimble Business Center Mobile Mapping Mod 1 month (12m expiration)</t>
  </si>
  <si>
    <t>EWTBC-MM-STK</t>
  </si>
  <si>
    <t>TPP - Software Maintenance - Trimble Business Center Mobile Mapping Module (12m expiration)</t>
  </si>
  <si>
    <t>EWTBC-MMLC-1M-STK</t>
  </si>
  <si>
    <t>TPP-Software Maintenance- Trimble Business Center MM MX9 Lsr Corr Mod 1 month (12m expiration)</t>
  </si>
  <si>
    <t>EWTBC-MMLC-STK</t>
  </si>
  <si>
    <t>TPP-Software Maintenance- Trimble Business Center MM MX9 Laser Correction Mod (12m expiration)</t>
  </si>
  <si>
    <t>EWTBC-MON-1M-STK</t>
  </si>
  <si>
    <t>TPP - Software - Trimble Business Center Monitoring Module, 1 month (12m expiration)</t>
  </si>
  <si>
    <t>EWTBC-MON-STK</t>
  </si>
  <si>
    <t>TPP - Software Maintenance - Trimble Business Center Monitoring Module (12m expiration)</t>
  </si>
  <si>
    <t>EWTBC-SC-1M-STK</t>
  </si>
  <si>
    <t>TPP -Software Maintenance - Trimble Business Center Site Construction 1 month (12m expiration)</t>
  </si>
  <si>
    <t>EWTBC-SC-LOYAL-STK</t>
  </si>
  <si>
    <t>TPP - Loyalty Program - Trimble Business Center Site Construction (12 month expiration)</t>
  </si>
  <si>
    <t>EWTBC-SC-RNST-STK</t>
  </si>
  <si>
    <t>TPP - Software Maintenance - Trimble Business Center Site Construction RNST (12m expiration)</t>
  </si>
  <si>
    <t>EWTBC-SC-STK</t>
  </si>
  <si>
    <t>TPP - Software Maintenance - Trimble Business Center Site Construction (12 month expiration)</t>
  </si>
  <si>
    <t>EWTBC-SCAN-1M-STK</t>
  </si>
  <si>
    <t>TPP - Software Maintenance - Trimble Business Center Scanning Module 1 month (12m expiration)</t>
  </si>
  <si>
    <t>EWTBC-SCAN-STK</t>
  </si>
  <si>
    <t>TPP - Software Maintenance - Trimble Business Center Scanning Module (12 month expiration)</t>
  </si>
  <si>
    <t>EWTBC-SIM-1M-STK</t>
  </si>
  <si>
    <t>TPP - Software Maintenance - Trimble Business Center Site Modeling 1 month (12m expiration)</t>
  </si>
  <si>
    <t>EWTBC-SIM-LOYAL-STK</t>
  </si>
  <si>
    <t>TPP - Loyalty Program - Trimble Business Center Site Modeling (12 month expiration)</t>
  </si>
  <si>
    <t>EWTBC-SIM-RNST-STK</t>
  </si>
  <si>
    <t>TPP - Software Maintenance - Trimble Business Center Site Modeling RNST (12m expiration)</t>
  </si>
  <si>
    <t>EWTBC-SIM-STK</t>
  </si>
  <si>
    <t>TPP - Software Maintenance - Trimble Business Center Site Modeling (12 month expiration)</t>
  </si>
  <si>
    <t>EWTBC-SUM-1M-STK</t>
  </si>
  <si>
    <t>TPP - Software Maintenance - Trimble Business Center Surface Modeling 1 month (12m expiration)</t>
  </si>
  <si>
    <t>EWTBC-SUM-LOYAL-STK</t>
  </si>
  <si>
    <t>TPP - Loyalty Program - Trimble Business Center Surface Modeling (12 month expiration)</t>
  </si>
  <si>
    <t>EWTBC-SUM-RNST-STK</t>
  </si>
  <si>
    <t>TPP - Software Maintenance - Trimble Business Center Surface Modeling RNST (12m expiration)</t>
  </si>
  <si>
    <t>EWTBC-SUM-STK</t>
  </si>
  <si>
    <t>TPP - Software Maintenance - Trimble Business Center Surface Modeling (12 month expiration)</t>
  </si>
  <si>
    <t>EWTBC-TUN-1M-STK</t>
  </si>
  <si>
    <t>TPP - Software Maintenance - Trimble Business Center Tunneling Module 1 month (12m expiration)</t>
  </si>
  <si>
    <t>EWTBC-TUN-STK</t>
  </si>
  <si>
    <t>TPP - Software Maintenance - Trimble Business Center Tunneling Module (12m expiration)</t>
  </si>
  <si>
    <t>EWTBC-UM-1M-STK</t>
  </si>
  <si>
    <t>TPP - Software Maintenance -Trimble Business Center Utility Modeling Module 1 month (12m expiration)</t>
  </si>
  <si>
    <t>EWTBC-UM-STK</t>
  </si>
  <si>
    <t>TPP - Software Maintenance - Trimble Business Center Utility Modeling Module (12m expiration)</t>
  </si>
  <si>
    <t>EWBC-TRW-A-M-SW</t>
  </si>
  <si>
    <t>TPP - Software - TRW Performance (v12.0 and later) or Advanced-Modeler (pre-v12.0)</t>
  </si>
  <si>
    <t>EWBC-TRW-A-M-SW-RNST</t>
  </si>
  <si>
    <t>TPP - Software - TRW Performance (v12.0 and later) or Advanced-Modeler (pre-v12.0) Reinstatement</t>
  </si>
  <si>
    <t>EWBC-TRW-A-SW</t>
  </si>
  <si>
    <t>TPP - Software - TRW Core (v12.0 and later) or Advanced (pre-v12.0)</t>
  </si>
  <si>
    <t>EWBC-TRW-A-SW-RNST</t>
  </si>
  <si>
    <t>TPP - Software - TRW Core (v12.0 and later) or Advanced (pre-v12.0) Reinstatement</t>
  </si>
  <si>
    <t>EWBC-TRW-BASE-RNST</t>
  </si>
  <si>
    <t>TPP - Software - TRW Starter (v12.0 and later) or Base (pre-v12.0) Reinstatement</t>
  </si>
  <si>
    <t>EWBC-TRW-BASE-SW</t>
  </si>
  <si>
    <t>TPP - Software - TRW Starter (v12.0 and later) or Base (pre-v12.0)</t>
  </si>
  <si>
    <t>EWBC-TRW-BASE-SW-LYL</t>
  </si>
  <si>
    <t>TPP - Software - TRW Starter (v12.0 and later) or Base (pre-v12.0) Loyalty</t>
  </si>
  <si>
    <t>EWBC-TRW-AD-SW-LYL</t>
  </si>
  <si>
    <t>TPP - Software - TRW Core (v12.0 and later) or Advanced (pre-v12.0) Loyalty</t>
  </si>
  <si>
    <t>EWBC-TRW-ADM-SW-LYL</t>
  </si>
  <si>
    <t>TPP - Software - TRW Performance (v12.0 and later) or Advanced-Modeler (pre-v12.0) Loyalty</t>
  </si>
  <si>
    <t>EWBC-TAB-1M-STOCK</t>
  </si>
  <si>
    <t>TPP - Hardware - T100 Tablet, DTR301Y Tablet or T10x Tablet 1 Month (12m expiration)</t>
  </si>
  <si>
    <t>EWBC-TAB-STOCK</t>
  </si>
  <si>
    <t>TPP - Hardware - T100 Tablet, DTR301Y Tablet or T10x Tablet (12m expiration)</t>
  </si>
  <si>
    <t>EWBC-TAB-STOCK-RNST</t>
  </si>
  <si>
    <t>TPP - Hardware - T100 Tablet, DTR301Y Tablet or T10x Tablet Reinstatement (12m expiration)</t>
  </si>
  <si>
    <t>TPP - Hardware - SPS Antenna 1 Month (12 month expiration)</t>
  </si>
  <si>
    <t>TPP - Firmware Maintenance - SPS Antenna (12 month expiration)</t>
  </si>
  <si>
    <t>TPP - Hardware - SPS Antenna (12 month expiration)</t>
  </si>
  <si>
    <t>TPP - Firmware Maintenance - SPS Antenna 1 Month (12 month expiration)</t>
  </si>
  <si>
    <t>TPP - Hardware - SPS Antenna Reinstatement (12 month expiration)</t>
  </si>
  <si>
    <t>TPP - Firmware Maintenance - SPS Antenna Reinstatement (12 month expiration)</t>
  </si>
  <si>
    <t>EWTBC-ADV-1M-STK</t>
  </si>
  <si>
    <t>TPP - Software Maintenance - Trimble Business Center Advanced 1 month (12m expiration)</t>
  </si>
  <si>
    <t>EWTBC-ADV-LOYAL-STK</t>
  </si>
  <si>
    <t>TPP - Loyalty Program - Trimble Business Center Advanced (12 month expiration)</t>
  </si>
  <si>
    <t>EWTBC-ADV-STK</t>
  </si>
  <si>
    <t>TPP - Software Maintenance - Trimble Business Center Advanced (12 month expiration)</t>
  </si>
  <si>
    <t>EWTBC-ADV-RNST-STK</t>
  </si>
  <si>
    <t>TPP - Software Maintenance - Trimble Business Center Advanced RNST (12 month expiration)</t>
  </si>
  <si>
    <t>EWTBC-ANZ-1M-STK</t>
  </si>
  <si>
    <t>TPP - Software Maintenance - Trimble Business Center ANZ Toolbox Module, 1 month (12m expiration)</t>
  </si>
  <si>
    <t>EWTBC-ANZ-STK</t>
  </si>
  <si>
    <t>TPP - Software Maintenance - Trimble Business Center ANZ Toolbox Module (12m expiration)</t>
  </si>
  <si>
    <t>EWTBC-DPC-1M-STK</t>
  </si>
  <si>
    <t>TPP - Software Maintenance -Trimble Business Center DPC Module 1 month (12m expiration)</t>
  </si>
  <si>
    <t>EWTBC-DPC-STK</t>
  </si>
  <si>
    <t>TPP - Software Maintenance -Trimble Business Center DPC Module (12m expiration)</t>
  </si>
  <si>
    <t>EWTBC-FD-1M-STK</t>
  </si>
  <si>
    <t>TPP - Software Maintenance - Trimble Business Center Field Data 1 month (12 month expiration)</t>
  </si>
  <si>
    <t>EWTBC-FD-LOYAL-STK</t>
  </si>
  <si>
    <t>TPP - Loyalty Program - Trimble Business Center Field Data (12 month expiration)</t>
  </si>
  <si>
    <t>EWTBC-FD-STK</t>
  </si>
  <si>
    <t>TPP - Software Maintenance - Trimble Business Center Field Data (12 month expiration)</t>
  </si>
  <si>
    <t>EWTBC-FD-RNST-STK</t>
  </si>
  <si>
    <t>TPP - Software Maintenance - Trimble Business Center Field Data RNST (12 month expiration)</t>
  </si>
  <si>
    <t>EWTBC-GIS-1M-STK</t>
  </si>
  <si>
    <t>TPP - Software Maintenance - Trimble Business Center GIS Module 1 month (12 month expiration)</t>
  </si>
  <si>
    <t>GS-COMP-FEE</t>
  </si>
  <si>
    <t>Global Services Compliance Fees</t>
  </si>
  <si>
    <t>EWMAINT-KEY</t>
  </si>
  <si>
    <t>TPP - Replacement Dongle</t>
  </si>
  <si>
    <t>EWSPN-ORG-4YR-STOCK</t>
  </si>
  <si>
    <t>SGPP - Software - Origin Perpetual, 4 Years (12m expiration)</t>
  </si>
  <si>
    <t>EWLS-PMO-LOYAL-STOCK</t>
  </si>
  <si>
    <t>TPP - Loyalty - Penmap Office Software (12 month expiration)</t>
  </si>
  <si>
    <t>EWLS-PMF-LOYAL-STOCK</t>
  </si>
  <si>
    <t>TPP - Loyalty - Penmap Field Software (12 month expiration)</t>
  </si>
  <si>
    <t>EWLS-PMOA-LYL-STOCK</t>
  </si>
  <si>
    <t>TPP - Loyalty - Penmap Office Advanced Software (12 month expiration)</t>
  </si>
  <si>
    <t>EWLS-PMFA-LYL-STOCK</t>
  </si>
  <si>
    <t>TPP - Loyalty - Penmap Field Advanced Software (12 month expiration)</t>
  </si>
  <si>
    <t>TBC-ICON-STOCK</t>
  </si>
  <si>
    <t>TPP - Software Maintenance - Survey Trimble Business Center i-Construction NTJV (12m expiration)</t>
  </si>
  <si>
    <t>EW3D-TRW-EDU-SW</t>
  </si>
  <si>
    <t>TPP - Software Maintenance - TRW Advanced-Plant Educational, 10 Network Seat + 1 Dongle Seat</t>
  </si>
  <si>
    <t>EWTAP-PIVOT-L1-RNST</t>
  </si>
  <si>
    <t>TPP - Software Maintenance - Trimble Pivot Platform Level 1 Reinstatement</t>
  </si>
  <si>
    <t>EWTAP-PIVOT-L2-RNST</t>
  </si>
  <si>
    <t>TPP - Software Maintenance - Trimble Pivot Platform Level 2 Reinstatement</t>
  </si>
  <si>
    <t>EWTAP-PIVOT-LVL1</t>
  </si>
  <si>
    <t>TPP - Software Maintenance - Trimble Pivot Platform Level 1</t>
  </si>
  <si>
    <t>EWTAP-PIVOT-LVL2</t>
  </si>
  <si>
    <t>TPP - Software Maintenance - Trimble Pivot Platform Level 2</t>
  </si>
  <si>
    <t>TBC-ICON-1M-STOCK</t>
  </si>
  <si>
    <t>TPP-Software Maintenance-Survey Trimble Business Center i-Construction 1 month NTJV (12m expiration)</t>
  </si>
  <si>
    <t>EWSPN-ORG-LT-4YR-STK</t>
  </si>
  <si>
    <t>SGPP - Software - Origin LT Perpetual, 4 Years (12m expiration)</t>
  </si>
  <si>
    <t>ADSPN-ORG-LT-4YR-STK</t>
  </si>
  <si>
    <t>ADSPN-ORG-4YR-STOCK</t>
  </si>
  <si>
    <t>TPS20-R</t>
  </si>
  <si>
    <t>Trimble Direct Support - 20 Case Max</t>
  </si>
  <si>
    <t>TPS50-R</t>
  </si>
  <si>
    <t>Trimble Direct Support - 50 Case Max</t>
  </si>
  <si>
    <t>TPS100-R</t>
  </si>
  <si>
    <t>Trimble Direct Support - 100 Case Max</t>
  </si>
  <si>
    <t>TPS250-R</t>
  </si>
  <si>
    <t>Trimble Direct Support - 250 Case Max</t>
  </si>
  <si>
    <t>TPS500-R</t>
  </si>
  <si>
    <t>Trimble Direct Support - 500 Case Max</t>
  </si>
  <si>
    <t>EWFOR-TFC-LOYAL-STK</t>
  </si>
  <si>
    <t>TPP - Loyalty Program - Trimble Forensics Capture (12m expiration)</t>
  </si>
  <si>
    <t>EWFOR-TFC-1M-STOCK</t>
  </si>
  <si>
    <t>TPP - Software - Trimble Forensics Capture 1 month (12m expiration)</t>
  </si>
  <si>
    <t>EWFOR-TFC-STOCK</t>
  </si>
  <si>
    <t>TPP - Software - Trimble Forensics Capture (12m expiration)</t>
  </si>
  <si>
    <t>EWFOR-TFC-STOCK-RNST</t>
  </si>
  <si>
    <t>TPP - Software - Trimble Forensics Capture Reinstatement (12m expiration)</t>
  </si>
  <si>
    <t>EWFOR-MT-STOCK</t>
  </si>
  <si>
    <t>TPP - Software - Trimble Forensics MapTrack (12m expiration)</t>
  </si>
  <si>
    <t>EWFOR-MT-1M-STOCK</t>
  </si>
  <si>
    <t>TPP - Software - Trimble Forensics MapTrack, 1 month (12m expiration)</t>
  </si>
  <si>
    <t>EWFOR-MT-STOCK-RNST</t>
  </si>
  <si>
    <t>TPP - Software - Trimble Forensics MapTrack Reinstatement (12m expiration)</t>
  </si>
  <si>
    <t>EWFOR-MT-LOYAL-STOCK</t>
  </si>
  <si>
    <t>TPP - Loyalty - Trimble Forensics MapTrack (12m expiration)</t>
  </si>
  <si>
    <t>EWFOR-C3-HW</t>
  </si>
  <si>
    <t>TPP - Hardware - Forensics C3 Total Station w/Calibration</t>
  </si>
  <si>
    <t>EWFOR-C3-HW-RNST</t>
  </si>
  <si>
    <t>TPP - Hardware - Forensics C3 Total Station w/Calibration Reinstatement</t>
  </si>
  <si>
    <t>EWFOR-C3-HW-NC</t>
  </si>
  <si>
    <t>TPP - Hardware - Forensics Trimble C3 Total Station (No Calibration)</t>
  </si>
  <si>
    <t>EWFOR-C3-HW-NC-RNST</t>
  </si>
  <si>
    <t>TPP - Hardware - Forensics Trimble C3 Total Station (No Calibration) Reinstatement</t>
  </si>
  <si>
    <t>EWFOR-FOCUS-HW</t>
  </si>
  <si>
    <t>TPP - Hardware - Forensics Focus 35 Robotic Total Station w/Calibration</t>
  </si>
  <si>
    <t>EWFOR-FOCUS-HW-RNST</t>
  </si>
  <si>
    <t>TPP - Hardware - Forensics Focus 35 Robotic Total Station w/Calibration Reinstatement</t>
  </si>
  <si>
    <t>EWFOR-FOCUS-HW-NC</t>
  </si>
  <si>
    <t>TPP - Hardware - Forensics SP Focus 35 Robotic Total Station (No Calibration)</t>
  </si>
  <si>
    <t>EWFOR-FOCUS-HWNC-RST</t>
  </si>
  <si>
    <t>TPP - Hardware - Forensics SP Focus 35 Robotic Total Station (No Calibration) Reinstatement</t>
  </si>
  <si>
    <t>EWFOR-S7-HW</t>
  </si>
  <si>
    <t>TPP - Hardware - Forensics S7 Robotic Total Station w/Calibration</t>
  </si>
  <si>
    <t>EWFOR-S7-HW-RNST</t>
  </si>
  <si>
    <t>TPP - Hardware - Forensics S7 Robotic Total Station w/Calibration Reinstatement</t>
  </si>
  <si>
    <t>EWFOR-S7-HW-NC</t>
  </si>
  <si>
    <t>TPP - Hardware - Forensics Trimble S7 Robotic Total Station (No Calibration)</t>
  </si>
  <si>
    <t>EWFOR-S7-HW-NC-RNST</t>
  </si>
  <si>
    <t>TPP - Hardware - Forensics Trimble S7 Robotic Total Station (No Calibration) Reinstatement</t>
  </si>
  <si>
    <t>EWFOR-STS-HW-RNST</t>
  </si>
  <si>
    <t>TPP - Hardware - Forensics SX10 Scanning Total Station w/Calibration Reinstatement</t>
  </si>
  <si>
    <t>EWFOR-S5-HW</t>
  </si>
  <si>
    <t>TPP - Hardware - Forensics S5 Robotic Total Station w/Calibration</t>
  </si>
  <si>
    <t>EWFOR-S5-HW-RNST</t>
  </si>
  <si>
    <t>TPP - Hardware - Forensics S5 Robotic Total Station w/Calibration Reinstatement</t>
  </si>
  <si>
    <t>EWFOR-STS-HW</t>
  </si>
  <si>
    <t>TPP - Hardware - Forensics SX10 Scanning Total Station w/Calibration</t>
  </si>
  <si>
    <t>EWFOR-SX-1M-STOCK</t>
  </si>
  <si>
    <t>TPP - Hardware - Forensics SX12 Scanning Total Station w/Calibration, 1 month (12m expiration)</t>
  </si>
  <si>
    <t>EWFOR-STS-HW-NC</t>
  </si>
  <si>
    <t>TPP - Hardware - Forensics Trimble SX10 Scanning Total Station (No Calibration)</t>
  </si>
  <si>
    <t>EWFOR-STS-HW-NC-RNST</t>
  </si>
  <si>
    <t>TPP - Hardware - Forensics Trimble SX10 Scanning Total Station Reinstatement (No Calibration)</t>
  </si>
  <si>
    <t>EWFOR-SX-STOCK</t>
  </si>
  <si>
    <t>TPP - Hardware - Forensics SX12 Scanning Total Station w/Calibration (12m expiration)</t>
  </si>
  <si>
    <t>EWFOR-SX-STOCK-RNST</t>
  </si>
  <si>
    <t>TPP - Hardware - Forensics SX12 Scanning Total Station w/Calibration Reinstatement (12m expiration)</t>
  </si>
  <si>
    <t>EWFOR-SX-STOCK-NC</t>
  </si>
  <si>
    <t>TPP - Hardware - Forensics SX12 Scanning Total Station, No Calibration (12m expiration)</t>
  </si>
  <si>
    <t>EWFOR-SX-NC-1M-STOCK</t>
  </si>
  <si>
    <t>TPP - Hardware - Forensics SX12 Scanning Total Station No Calibration, 1 month (12m expiration)</t>
  </si>
  <si>
    <t>EWFOR-SX-STK-NC-RNST</t>
  </si>
  <si>
    <t>TPP - Hardware - Forensics SX12 Scanning Total Station No Calibration Reinstatement (12m expiration)</t>
  </si>
  <si>
    <t>EWFOR-X7</t>
  </si>
  <si>
    <t>TPP - Hardware - Forensics X7 Scanner (self-calibrates, no calibration included)</t>
  </si>
  <si>
    <t>EWFOR-X7-RNST</t>
  </si>
  <si>
    <t>TPP - Hardware - Forensics X7 Scanner (self-calibrates, no calibration included) Reinstatement</t>
  </si>
  <si>
    <t>EWFOR-GNSS</t>
  </si>
  <si>
    <t>TPP - Bundle - Forensics Trimble R4SLE GNSS Receiver Hardware &amp; Firmware</t>
  </si>
  <si>
    <t>EWFOR-GNSS-RNST</t>
  </si>
  <si>
    <t>TPP - Bundle - Forensics Trimble R4SLE GNSS Receiver Hardware &amp; Firmware Reinstatement</t>
  </si>
  <si>
    <t>EWFOR-REV-LITE</t>
  </si>
  <si>
    <t>TPP - Software - Trimble Forensics Reveal Lite Perpetual</t>
  </si>
  <si>
    <t>EWFOR-REV-LITE-RNST</t>
  </si>
  <si>
    <t>TPP - Software - Trimble Forensics Reveal Lite Perpetual Reinstatement</t>
  </si>
  <si>
    <t>EWFOR-REV-LITE-LOYAL</t>
  </si>
  <si>
    <t>TPP - Loyalty - Trimble Forensics Reveal Lite Perpetual</t>
  </si>
  <si>
    <t>EWFOR-REV</t>
  </si>
  <si>
    <t>TPP - Software - Trimble Forensics Reveal Perpetual</t>
  </si>
  <si>
    <t>EWFOR-REV-RNST</t>
  </si>
  <si>
    <t>TPP - Software - Trimble Forensics Reveal Perpetual Reinstatement</t>
  </si>
  <si>
    <t>EWFOR-REV-LOYAL</t>
  </si>
  <si>
    <t>TPP - Loyalty - Trimble Forensics Reveal Perpetual</t>
  </si>
  <si>
    <t>EWFOR-REV-SUITE</t>
  </si>
  <si>
    <t>TPP - Software - Trimble Forensics Reveal Suite Perpetual</t>
  </si>
  <si>
    <t>EWFOR-REV-SUITE-RNST</t>
  </si>
  <si>
    <t>TPP - Software - Trimble Forensics Reveal Suite Perpetual Reinstatement</t>
  </si>
  <si>
    <t>EWFOR-REV-SUITE-LYL</t>
  </si>
  <si>
    <t>TPP - Loyalty - Trimble Forensics Suite Perpetual</t>
  </si>
  <si>
    <t>EWFOR-TRW-PC-SW</t>
  </si>
  <si>
    <t>TPP - Software Maintenance - Trimble RealWorks Forensics Point-Cloud</t>
  </si>
  <si>
    <t>EWFOR-TRW-PC-SW-RNST</t>
  </si>
  <si>
    <t>TPP - Software Maintenance - Trimble RealWorks Forensics Point-Cloud Reinstatement</t>
  </si>
  <si>
    <t>TPP - Hardware - GNSS/Radio Module</t>
  </si>
  <si>
    <t>TPP - Hardware - GNSS/Radio Module Reinstatement</t>
  </si>
  <si>
    <t>EWLS-R9S-FW-STOCK</t>
  </si>
  <si>
    <t>TPP - Firmware Maintenance - Trimble R9s (12 month expiration)</t>
  </si>
  <si>
    <t>EWLS-R9S-FW-1M-STOCK</t>
  </si>
  <si>
    <t>TPP - Firmware Maintenance - Trimble R9s 1 month (12 month expiration)</t>
  </si>
  <si>
    <t>EWLS-R9SFW-STK-RNST</t>
  </si>
  <si>
    <t>TPP - Firmware Maintenance - Trimble R9s Reinstatement (12 month expiration)</t>
  </si>
  <si>
    <t>EWLS-SETTOPM1</t>
  </si>
  <si>
    <t>TPP - Hardware - Survey Settop M1</t>
  </si>
  <si>
    <t>EWLS-SETTOPM1-RNST</t>
  </si>
  <si>
    <t>TPP - Hardware - Survey Settop M1 Reinstatement</t>
  </si>
  <si>
    <t>EWLS-STS</t>
  </si>
  <si>
    <t>TPP - Hardware - SX10 Scanning Total Station w/ Calibration</t>
  </si>
  <si>
    <t>EWLS-STS-NC</t>
  </si>
  <si>
    <t>TPP - Hardware - SX10 Scanning Total Station (No Calibration)</t>
  </si>
  <si>
    <t>EWLS-STS-NC-RNST</t>
  </si>
  <si>
    <t>TPP - Hardware - SX10 Scanning Total Station (No Calibration) Reinstatement</t>
  </si>
  <si>
    <t>EWLS-STS-RNST</t>
  </si>
  <si>
    <t>TPP - Hardware - SX10 Scanning Total Station w/ Calibration Reinstatement</t>
  </si>
  <si>
    <t>EWLS-SX12-1M-STOCK</t>
  </si>
  <si>
    <t>TPP - Hardware - SX12 Scanning Total Station w/Calibration, 1 month (12m expiration)</t>
  </si>
  <si>
    <t>EWLS-SX12-NC-1M-STK</t>
  </si>
  <si>
    <t>TPP - Hardware - Trimble SX12 Scanning Total Station, 1 month (No Calibration, 12m expiration)</t>
  </si>
  <si>
    <t>EWLS-SX12-STK-NC-RST</t>
  </si>
  <si>
    <t>TPP - Hardware - Trimble SX12 Scanning Total Station (No Calibration) Reinstatement (12m expiration)</t>
  </si>
  <si>
    <t>EWLS-SX12-STOCK</t>
  </si>
  <si>
    <t>TPP - Hardware - SX12 Scanning Total Station w/Calibration (12m expiration)</t>
  </si>
  <si>
    <t>EWLS-SX12-STOCK-NC</t>
  </si>
  <si>
    <t>TPP - Hardware- Trimble SX12 Scanning Total Station (12m expiration) (No Calibration)</t>
  </si>
  <si>
    <t>EWLS-SX12-STOCK-RNST</t>
  </si>
  <si>
    <t>TPP - Hardware - SX12 Scanning Total Station w/Calibration Reinstatement (12m expiration)</t>
  </si>
  <si>
    <t>EWLS-TARGET-HW</t>
  </si>
  <si>
    <t>TPP - Hardware - Survey Target</t>
  </si>
  <si>
    <t>EWLS-TARGET-HW-RNST</t>
  </si>
  <si>
    <t>TPP - Hardware - Survey Target Reinstatement</t>
  </si>
  <si>
    <t>EWLS-TS-AUTO</t>
  </si>
  <si>
    <t>TPP - Hardware - AutoLock S-Series Total Station w/ Calibration</t>
  </si>
  <si>
    <t>EWLS-TS-AUTO-3Y</t>
  </si>
  <si>
    <t>TPP - Hardware - AutoLock S-Series Total Station w/Calibration (No CU), 3YR</t>
  </si>
  <si>
    <t>EWLS-TS-AUTO-3Y-RNST</t>
  </si>
  <si>
    <t>TPP - Hardware - AutoLock S-Series Total Station w/Calibration (No CU) Reinstatement, 3YR</t>
  </si>
  <si>
    <t>EWLS-TS-AUTO-NC</t>
  </si>
  <si>
    <t>TPP - Hardware - AutoLock S-Series Total Station (No Calibration)</t>
  </si>
  <si>
    <t>EWLS-TS-AUTO-NC-RNST</t>
  </si>
  <si>
    <t>TPP - Hardware - AutoLock S-Series Total Station (No Calibration) Reinstatement</t>
  </si>
  <si>
    <t>EWLS-TS-AUTO-RNST</t>
  </si>
  <si>
    <t>TPP - Hardware - AutoLock S-Series Total Station w/Calibration Reinstatement</t>
  </si>
  <si>
    <t>EWLS-TS-MECH-HW</t>
  </si>
  <si>
    <t>TPP - Hardware - Mechanical C3/C5, M1/M3 Total Station w/Calibration</t>
  </si>
  <si>
    <t>EWLS-TS-MECH-HW-RNST</t>
  </si>
  <si>
    <t>TPP - Hardware - Mechanical C3/C5, M1/M3 Total Station w/Calibration Reinstatement</t>
  </si>
  <si>
    <t>EWLS-TS-MECH-NC</t>
  </si>
  <si>
    <t>TPP - Hardware - Mechanical C3/C5, M1/M3 Total Station (No Calibration)</t>
  </si>
  <si>
    <t>EWLS-TS-MECH-NC-RNST</t>
  </si>
  <si>
    <t>TPP - Hardware - Mechanical C3/C5, M1/M3 Total Station (No Calibration) Reinstatement</t>
  </si>
  <si>
    <t>EWLS-TS-ROBO-NC-RST</t>
  </si>
  <si>
    <t>TPP - Hardware - Robotic S-SeriesTotal Station (No Calibration) Reinstatement</t>
  </si>
  <si>
    <t>EWLS-TS-ROBO-3Y</t>
  </si>
  <si>
    <t>TPP - Hardware - Robotic S-Series Total Station w/Calibration (No CU), 3 YR</t>
  </si>
  <si>
    <t>EWLS-TS-ROBO-3Y-RNST</t>
  </si>
  <si>
    <t>TPP - Hardware - Robotic S-Series Total Station w/Calibration (No CU), 3 YR Reinstatement</t>
  </si>
  <si>
    <t>EWLS-TS-ROBO-NC</t>
  </si>
  <si>
    <t>TPP - Hardware - Robotic S-Series Total Station (No Calibration)</t>
  </si>
  <si>
    <t>EWLS-TS-ROBOT</t>
  </si>
  <si>
    <t>TPP - Hardware - Robotic S-Series Total Station w/Calibration</t>
  </si>
  <si>
    <t>EWLS-TS-ROBOT-RNST</t>
  </si>
  <si>
    <t>TPP - Hardware - Robotic S-SeriesTotal Station w/Calibration Reinstatement</t>
  </si>
  <si>
    <t>EWLS-X7</t>
  </si>
  <si>
    <t>TPP - Hardware - X7 Scanner (self-calibrates, no calibration included)</t>
  </si>
  <si>
    <t>EWLS-X7-RNST</t>
  </si>
  <si>
    <t>TPP - Hardware - X7 Scanner (self-calibrates, no calibration included) Reinstatement</t>
  </si>
  <si>
    <t>EWNIKON-TS</t>
  </si>
  <si>
    <t>SGPP - Bundle - Nikon X Series, Nivo Series Hardware w/Calibration and Onboard Software</t>
  </si>
  <si>
    <t>EWNIKON-TS-NC</t>
  </si>
  <si>
    <t>SGPP - Bundle - Nikon X Series, Nivo Series Hardware and Onboard Software (No Calibration)</t>
  </si>
  <si>
    <t>EWNIKON-TS-NC-RNST</t>
  </si>
  <si>
    <t>SGPP - Bundle - Nikon X Series, Nivo Series Hardware and Onboard Software (No Calibration) RNST</t>
  </si>
  <si>
    <t>EWNIKON-TS-RNST</t>
  </si>
  <si>
    <t>SGPP - Bundle - Nikon X Series, Nivo Series Hardware w/Cal and Onboard Software Reinstatement</t>
  </si>
  <si>
    <t>EWNIKON-TS2</t>
  </si>
  <si>
    <t>SGPP - Bundle - Nikon N, K, NPL or DTM Hardware w/Calibration and Software</t>
  </si>
  <si>
    <t>EWNIKON-TS2-NC</t>
  </si>
  <si>
    <t>SGPP - Bundle - Nikon N, K, NPL or DTM Hardware and Onboard Software (No Calibration)</t>
  </si>
  <si>
    <t>EWNIKON-TS2-NC-RNST</t>
  </si>
  <si>
    <t>SGPP - Bundle - Nikon N, K, NPL or DTM Hardware and Onboard Software (No Calibration) Reinstatement</t>
  </si>
  <si>
    <t>EWNIKON-TS2-RNST</t>
  </si>
  <si>
    <t>SGPP - Bundle - Nikon N, K, NPL or DTM Hardware w/Calibration and Onboard Software RNST</t>
  </si>
  <si>
    <t>EWSPN-CU</t>
  </si>
  <si>
    <t>SGPP - Bundle - Ranger 3 Hardware and Software</t>
  </si>
  <si>
    <t>EWSPN-CU-HW</t>
  </si>
  <si>
    <t>SGPP - Hardware - Ranger 3 Control Unit</t>
  </si>
  <si>
    <t>EWSPN-CU-HW-RNST</t>
  </si>
  <si>
    <t>SGPP - Hardware - Ranger 3 Control Unit Reinstatement</t>
  </si>
  <si>
    <t>EWSPN-CU-RNST</t>
  </si>
  <si>
    <t>SGPP - Bundle - Ranger 3 Hardware and Software Reinstatement</t>
  </si>
  <si>
    <t>EWSPN-CU-SW</t>
  </si>
  <si>
    <t>SGPP - Software - Spectra Control Unit Field</t>
  </si>
  <si>
    <t>EWSPN-CU-SW-RNST</t>
  </si>
  <si>
    <t>SGPP - Software - Spectra Control Unit Field Reinstatement</t>
  </si>
  <si>
    <t>EWSPN-CU2</t>
  </si>
  <si>
    <t>SGPP - Bundle - T41 Hardware and Field Software</t>
  </si>
  <si>
    <t>EWSPN-CU2-RNST</t>
  </si>
  <si>
    <t>SGPP - Bundle - T41 Hardware and Field Software Reinstatement</t>
  </si>
  <si>
    <t>EWSPN-FOCUS-1M-STOCK</t>
  </si>
  <si>
    <t>SGPP - Hardware - FOCUS 50 Total Station, 1 month w/Calibration (12m expiration)</t>
  </si>
  <si>
    <t>EWSPN-FOCUS-1MNC-STK</t>
  </si>
  <si>
    <t>SGPP - Hardware - FOCUS 50 Total Station, No Calibration, 1 month (12m expiration)</t>
  </si>
  <si>
    <t>ADLS-DC-HW-STOCK</t>
  </si>
  <si>
    <t>Trimble Protected Premium - Hardware - TSC5/TSC7 Data Collector, 5 Years (12m expiration)</t>
  </si>
  <si>
    <t>EWSPN-FOCUS-NC-STOCK</t>
  </si>
  <si>
    <t>SGPP - Hardware - FOCUS 50 Total Station, No Calibration (12m expiration)</t>
  </si>
  <si>
    <t>EWSPN-FOCUS-NCSTKRNT</t>
  </si>
  <si>
    <t>SGPP - Hardware - FOCUS 50 Total Station, No Calibration Reinstatement (12m expiration)</t>
  </si>
  <si>
    <t>EWSPN-FOCUS-STK-RNST</t>
  </si>
  <si>
    <t>SGPP - Hardware - FOCUS 50 Total Station w/Calibration Reinstatement (12m expiration)</t>
  </si>
  <si>
    <t>EWSPN-FOCUS-STOCK</t>
  </si>
  <si>
    <t>SGPP - Hardware - FOCUS 50 Total Station w/Calibration (12m expiration)</t>
  </si>
  <si>
    <t>EWSPN-FOCUSRX</t>
  </si>
  <si>
    <t>SGPP - Hardware - FOCUS RX Total Station w/Calibration</t>
  </si>
  <si>
    <t>EWSPN-FOCUSRX-NC</t>
  </si>
  <si>
    <t>SGPP - Hardware - FOCUS RX Total Station (No Calibration)</t>
  </si>
  <si>
    <t>EWSPN-FOCUSRX-NC-RST</t>
  </si>
  <si>
    <t>SGPP - Hardware - FOCUS RX Total Station (No Calibration) Reinstatement</t>
  </si>
  <si>
    <t>EWSPN-FOCUSRX-RNST</t>
  </si>
  <si>
    <t>SGPP - Hardware - FOCUS RX Total Station w/Calibration Reinstatement</t>
  </si>
  <si>
    <t>EWSPN-GNSS-FW</t>
  </si>
  <si>
    <t>SGPP - Firmware - GNSS Receiver</t>
  </si>
  <si>
    <t>EWSPN-GNSS-FW-RNST</t>
  </si>
  <si>
    <t>SGPP - Firmware - GNSS Receiver Reinstatement</t>
  </si>
  <si>
    <t>EWSPN-GNSS-SYSTEM</t>
  </si>
  <si>
    <t>SGPP - System - GNSS Base and Rover plus Control Unit Hardware and Field Software</t>
  </si>
  <si>
    <t>EWSPN-GNSS3</t>
  </si>
  <si>
    <t>SGPP - Bundle - SP20 GNSS Receiver Hardware and Firmware</t>
  </si>
  <si>
    <t>EWSPN-GNSS3-RNST</t>
  </si>
  <si>
    <t>SGPP - Bundle - SP20 GNSS Receiver Hardware and Firmware Reinstatement</t>
  </si>
  <si>
    <t>EWSPN-GNSSSYS-RNST</t>
  </si>
  <si>
    <t>SGPP - System - GNSS Base and Rover plus Control Unit Hardware and Field Software Reinstatement</t>
  </si>
  <si>
    <t>EWSPN-HND-HW-1M-STK</t>
  </si>
  <si>
    <t>SGPP - Hardware - MobileMapper 60 Handheld, 1 month (12m expiration)</t>
  </si>
  <si>
    <t>EWSPN-HND-HW-STK-RNT</t>
  </si>
  <si>
    <t>SGPP - Hardware - MobileMapper 60 Handheld Reinstatement (12m expiration)</t>
  </si>
  <si>
    <t>EWSPN-HND-HW-STOCK</t>
  </si>
  <si>
    <t>SGPP - Hardware - MobileMapper 60 Handheld (12m expiration)</t>
  </si>
  <si>
    <t>EWSPN-LAYOUT-SW</t>
  </si>
  <si>
    <t>SGPP - Software - Layout Pro Office</t>
  </si>
  <si>
    <t>EWSPN-LAYOUT-SW-RNST</t>
  </si>
  <si>
    <t>SGPP - Software - Layout Pro Office Reinstatement</t>
  </si>
  <si>
    <t>EWSPN-LEVEL</t>
  </si>
  <si>
    <t>SGPP - Hardware - Nikon Automatic Level or DL-15 Digital Level</t>
  </si>
  <si>
    <t>EWSPN-LEVEL-RNST</t>
  </si>
  <si>
    <t>SGPP - Hardware - Nikon Automatic Level or DL-15 Digital Level Reinstatement</t>
  </si>
  <si>
    <t>EWSPN-ORG-1M-STOCK</t>
  </si>
  <si>
    <t>SGPP - Software - Origin Perpetual, 1 month (12m expiration)</t>
  </si>
  <si>
    <t>EWSPN-ORG-LOYAL-STK</t>
  </si>
  <si>
    <t>SGPP - Loyalty - Origin Perpetual (12m expiration)</t>
  </si>
  <si>
    <t>EWSPN-ORG-LT-1M-STK</t>
  </si>
  <si>
    <t>SGPP - Software - Origin LT Perpetual, 1 month (12m expiration)</t>
  </si>
  <si>
    <t>EWSPN-ORG-LT-LYL-STK</t>
  </si>
  <si>
    <t>SGPP - Loyalty - Origin LT Perpetual (12m expiration)</t>
  </si>
  <si>
    <t>EWSPN-ORG-LT-STKRNST</t>
  </si>
  <si>
    <t>SGPP - Software - Origin LT Perpetual Reinstatement (12m expiration)</t>
  </si>
  <si>
    <t>EWSPN-ORG-LT-STOCK</t>
  </si>
  <si>
    <t>SGPP - Software - Origin LT Perpetual (12m expiration)</t>
  </si>
  <si>
    <t>EWSPN-ORG-STOCK</t>
  </si>
  <si>
    <t>SGPP - Software - Origin Perpetual (12m expiration)</t>
  </si>
  <si>
    <t>EWSPN-ORG-STOCK-RNST</t>
  </si>
  <si>
    <t>SGPP - Software - Origin Perpetual Reinstatement (12m expiration)</t>
  </si>
  <si>
    <t>EWSPN-ROVER-SYS</t>
  </si>
  <si>
    <t>SGPP - System - GNSS Rover Hardware and Field Software</t>
  </si>
  <si>
    <t>EWSPN-ROVER-SYS-RNST</t>
  </si>
  <si>
    <t>SGPP - System - GNSS Rover Hardware and Field Software Reinstatement</t>
  </si>
  <si>
    <t>EWSPN-SPSO-FD-RNST</t>
  </si>
  <si>
    <t>SGPP - Software - Survey Office Field Data Reinstatement</t>
  </si>
  <si>
    <t>ADLS-GNSS2-BNDLE-STK</t>
  </si>
  <si>
    <t>Trimble Protected Premium - Survey R2 or R750 GNSS, 5 Years w/Firmware (12m exp)</t>
  </si>
  <si>
    <t>ADLS-GNSS3-BNDLE-STK</t>
  </si>
  <si>
    <t>Trimble Protected Premium - R12 or R12i GNSS, 5 Years w/Firmware (12m expiration)</t>
  </si>
  <si>
    <t>ADLS-TS-AUTO-HW</t>
  </si>
  <si>
    <t>Trimble Protected Premium - Survey S5, S7, S9 Autolock Total Station, 5 Years</t>
  </si>
  <si>
    <t>ADLS-TS-ROBOT-HW</t>
  </si>
  <si>
    <t>Trimble Protected Premium- Survey S5, S7, S9 Robotic Total Station, 5 Years</t>
  </si>
  <si>
    <t>EW3D-EDGE-SW</t>
  </si>
  <si>
    <t>TPP - Software Maintenance - Trimble EdgeWise</t>
  </si>
  <si>
    <t>EW3D-EDGE-SW-RNST</t>
  </si>
  <si>
    <t>TPP - Software Maintenance - Trimble EdgeWise Reinstatement</t>
  </si>
  <si>
    <t>EW3D-TX6-BNDL-NC</t>
  </si>
  <si>
    <t>TPP - Bundle - 3D TX6 Hardware &amp; Firmware (No Calibration)</t>
  </si>
  <si>
    <t>EW3D-TX6-BNDL-NC-RST</t>
  </si>
  <si>
    <t>TPP - Bundle - 3D TX6 Hardware &amp; Firmware (No Calibration) Reinstatement</t>
  </si>
  <si>
    <t>EW3D-TX6-BNDLE-1YR</t>
  </si>
  <si>
    <t>TPP - Bundle - 3D TX6 Hardware w/Calibration &amp; Firmware</t>
  </si>
  <si>
    <t>EW3D-TX6-BNDLE-RNST</t>
  </si>
  <si>
    <t>TPP - Bundle - 3D TX6 Hardware w/Calibration &amp; Firmware Reinstatement</t>
  </si>
  <si>
    <t>EW3D-TX8-BNDL-NC</t>
  </si>
  <si>
    <t>TPP - Bundle - 3D TX8 Hardware &amp; Firmware (No Calibration)</t>
  </si>
  <si>
    <t>EW3D-TX8-BNDL-NC-RST</t>
  </si>
  <si>
    <t>TPP - Bundle - 3D TX8 Hardware &amp; Firmware (No Calibration) Reinstatement</t>
  </si>
  <si>
    <t>EW3D-TX8-BNDLE-1YR</t>
  </si>
  <si>
    <t>TPP - Bundle - 3D TX8 Hardware w/Calibration &amp; Firmware</t>
  </si>
  <si>
    <t>EWSPN-SPSO-FD-SW</t>
  </si>
  <si>
    <t>SGPP - Software - Survey Office Field Data</t>
  </si>
  <si>
    <t>EWSPN-SPSO-GIS-SW</t>
  </si>
  <si>
    <t>SGPP - Software - Survey Office GIS Module</t>
  </si>
  <si>
    <t>EWSPN-SPSO-SCAN-SW</t>
  </si>
  <si>
    <t>SGPP - Software - Survey Office Scanning Module</t>
  </si>
  <si>
    <t>EWSPN-SPSO-TUN-SW</t>
  </si>
  <si>
    <t>SGPP - Software - Survey Office Tunneling Module</t>
  </si>
  <si>
    <t>EWSPN-THEOD</t>
  </si>
  <si>
    <t>SGPP - Hardware - Nikon Theodolite</t>
  </si>
  <si>
    <t>EWSPN-THEOD-RNST</t>
  </si>
  <si>
    <t>SGPP - Hardware - Nikon Theodolite Reinstatement</t>
  </si>
  <si>
    <t>EWSPN-TS-MECH-NC</t>
  </si>
  <si>
    <t>SGPP - Hardware - Mechanical Total Station (No Calibration)</t>
  </si>
  <si>
    <t>EWSPN-TS-MC-SY-NC-RN</t>
  </si>
  <si>
    <t>SGPP - System - Mechanical Total Station and Control Unit HW and SW (No Calibration) Reinstatement</t>
  </si>
  <si>
    <t>EWSPN-TS-MC-SYS-RNST</t>
  </si>
  <si>
    <t>SGPP - System - Mechanical Total Station w/Cal and Control Unit HW and Survey/Layout Pro SW RNST</t>
  </si>
  <si>
    <t>EWSPN-TS-MECH</t>
  </si>
  <si>
    <t>SGPP - Hardware - Mechanical Total Station w/Calibration</t>
  </si>
  <si>
    <t>EWSPN-TS-MECH-NC-RST</t>
  </si>
  <si>
    <t>SGPP - Hardware - Mechanical Total Station (No Calibration) Reinstatement</t>
  </si>
  <si>
    <t>EWSPN-TS-MECH-NC-SYS</t>
  </si>
  <si>
    <t>SGPP - System - Mechanical Total Station and Control Unit Hardware and Software (No Calibration)</t>
  </si>
  <si>
    <t>EWSPN-TS-MECH-RNST</t>
  </si>
  <si>
    <t>SGPP - Hardware - Mechanical Total Station w/Calibration Reinstatement</t>
  </si>
  <si>
    <t>EWSPN-TS-MECH-SYSTEM</t>
  </si>
  <si>
    <t>SGPP - System - Mechanical Total Station w/Calibration and Control Unit HW and Survey/Layout Pro SW</t>
  </si>
  <si>
    <t>EWSPN-TS-ROBO</t>
  </si>
  <si>
    <t>SGPP - Bundle - Robotic Total Station Hardware w/Calbration and Onboard Survey Pro Software</t>
  </si>
  <si>
    <t>EWSPN-TS-ROBO-NC</t>
  </si>
  <si>
    <t>SGPP - Bundle - Robotic Total Station Hardware and Onboard Software (No Calibration)</t>
  </si>
  <si>
    <t>EWSPN-TS-ROBO-NC-RST</t>
  </si>
  <si>
    <t>SGPP - Bundle - Robotic Total Station Hardware and Onboard Software Reinstatement (No Calibration)</t>
  </si>
  <si>
    <t>EWSPN-TS-ROBO-RNST</t>
  </si>
  <si>
    <t>SGPP - Bundle - Robotic Total Station Hardware w/Calbration and Onboard Survey Pro SW Reinstatement</t>
  </si>
  <si>
    <t>EWSPN-TS-ROBO-SYSTEM</t>
  </si>
  <si>
    <t>SGPP - System -Robotic Total Station and Control Unit Hardware w/Calibration and Survey Pro Software</t>
  </si>
  <si>
    <t>EWSPN-TS-ROBSYS-RNST</t>
  </si>
  <si>
    <t>SGPP -System-Robotic Total Station and Control Unit HW w/Calibration and Survey Pro SW Reinstatement</t>
  </si>
  <si>
    <t>EWSPN-TS-SA</t>
  </si>
  <si>
    <t>SGPP - Bundle - StepDrive or LockNgo Total Station Hardware w/Calibration and Onboard Software</t>
  </si>
  <si>
    <t>EWSPN-TS-SA-RNST</t>
  </si>
  <si>
    <t>SGPP - Bundle-StepDrive or LockNgo Total Station Hardware w/Calibration and Onboard SW Reinstatement</t>
  </si>
  <si>
    <t>EWSPN-TS-SA-SYS-RNST</t>
  </si>
  <si>
    <t>SGPP - System - StepDrive or LockNgo Total Station w/Calibration and Control Unit HW and SW RNST</t>
  </si>
  <si>
    <t>EWSPN-TS-SA-SYSTEM</t>
  </si>
  <si>
    <t>SGPP -System-StepDrive or LockNgo Total Station w/Calibration and Control Unit Hardware and Software</t>
  </si>
  <si>
    <t>EWSPN-TS-SW</t>
  </si>
  <si>
    <t>SGPP - Software - Total Station Onboard Field</t>
  </si>
  <si>
    <t>EW3D-TX8-BNDLE-RNST</t>
  </si>
  <si>
    <t>TPP - Bundle - 3D TX8 Hardware w/Calibration &amp; Firmware Reinstatement</t>
  </si>
  <si>
    <t>EWLS-CU-HW</t>
  </si>
  <si>
    <t>TPP - Hardware - TSC3 Data Collector</t>
  </si>
  <si>
    <t>EWLS-CU-HW-RNST</t>
  </si>
  <si>
    <t>TPP - Hardware - TSC3 Data Collector Reinstatement</t>
  </si>
  <si>
    <t>EWLS-GPS</t>
  </si>
  <si>
    <t>TPP - Bundle - R10v1 model 2 Receiver Hardware and Firmware</t>
  </si>
  <si>
    <t>EWLS-GPS-FW</t>
  </si>
  <si>
    <t>TPP - Firmware Maintenance - Survey GPS</t>
  </si>
  <si>
    <t>EWLS-GPS-FW-RNST</t>
  </si>
  <si>
    <t>TPP - Firmware Maintenance - Survey GPS Reinstatement</t>
  </si>
  <si>
    <t>EWLS-GPS-RNST</t>
  </si>
  <si>
    <t>TPP - Bundle - R10v1 model 2 Receiver Hardware and Firmware Reinstatement</t>
  </si>
  <si>
    <t>EWLS-LEVEL</t>
  </si>
  <si>
    <t>TPP - Hardware - Survey Level</t>
  </si>
  <si>
    <t>EWLS-LEVEL-RNST</t>
  </si>
  <si>
    <t>TPP - Hardware - Survey Level Reinstatement</t>
  </si>
  <si>
    <t>EWLS-NETR9-TIM</t>
  </si>
  <si>
    <t>TPP - Hardware - NetR9 Ti-M Reference Station</t>
  </si>
  <si>
    <t>EWLS-NETR9-TIM-RNST</t>
  </si>
  <si>
    <t>TPP - Hardware - NetR9 Ti-M Reference Station Reinstatement</t>
  </si>
  <si>
    <t>EWLS-PERS-1M-STOCK</t>
  </si>
  <si>
    <t>TPP - Software - Perspective 1 month (12 month expiration)</t>
  </si>
  <si>
    <t>EWLS-PERS-LOYAL-STK</t>
  </si>
  <si>
    <t>TPP - Loyalty Program - Perspective (12 month expiration)</t>
  </si>
  <si>
    <t>EWLS-PERS-STOCK</t>
  </si>
  <si>
    <t>TPP - Software - Perspective (12 month expiration)</t>
  </si>
  <si>
    <t>EWLS-PERS-STOCK-RNST</t>
  </si>
  <si>
    <t>TPP - Software - Perspective Reinstatement (12 month expiration)</t>
  </si>
  <si>
    <t>EWLS-PMFA-1M-STOCK</t>
  </si>
  <si>
    <t>TPP - Software Maintenance - Penmap Field Advanced 1 Month (12 month expiration)</t>
  </si>
  <si>
    <t>EWBC-EDGE-SW</t>
  </si>
  <si>
    <t>EWBC-EDGE-SW-LYL</t>
  </si>
  <si>
    <t>TPP - Loyalty - Trimble EdgeWise</t>
  </si>
  <si>
    <t>EWBC-EDGE-SW-RNST</t>
  </si>
  <si>
    <t>EWBC-R8S-FW</t>
  </si>
  <si>
    <t>TPP - Firmware - R8s Firmware</t>
  </si>
  <si>
    <t>EWBC-R8S-FW-RNST</t>
  </si>
  <si>
    <t>TPP - Firmware - R8s Firmware Reinstatement</t>
  </si>
  <si>
    <t>EWBC-R8S-HW</t>
  </si>
  <si>
    <t>TPP - Hardware - R8s</t>
  </si>
  <si>
    <t>EWBC-R8S-HW-RNST</t>
  </si>
  <si>
    <t>TPP - Hardware - R8s Reinstatement</t>
  </si>
  <si>
    <t>EWBC-RADIO-HW</t>
  </si>
  <si>
    <t>TPP - Hardware - TDL2.4 Radio</t>
  </si>
  <si>
    <t>EWBC-RADIO-HW-RNST</t>
  </si>
  <si>
    <t>TPP - Hardware - TDL2.4 Radio Reinstatement</t>
  </si>
  <si>
    <t>EWBC-SPS-1M-STOCK</t>
  </si>
  <si>
    <t>EWBC-SPS-FW-STOCK</t>
  </si>
  <si>
    <t>EWBC-SPS-FW1M-STOCK</t>
  </si>
  <si>
    <t>EWBC-SPS-STOCK</t>
  </si>
  <si>
    <t>EWBC-SPS-STOCK-RNST</t>
  </si>
  <si>
    <t>EWBC-SPSFW-STK-RNST</t>
  </si>
  <si>
    <t>EWLS-PMFA-STOCK</t>
  </si>
  <si>
    <t>TPP - Software Maintenance - Penmap Field Advanced (12 month expiration)</t>
  </si>
  <si>
    <t>EWLS-PMFA-STOCK-RNST</t>
  </si>
  <si>
    <t>TPP - Software Maintenance - Penmap Field Advanced Reinstatement (12 month expiration)</t>
  </si>
  <si>
    <t>EWLS-PMOA-1M-STOCK</t>
  </si>
  <si>
    <t>TPP - Software Maintenance - Penmap Office Advanced 1 Month (12 month expiration)</t>
  </si>
  <si>
    <t>EWLS-PMOA-STOCK</t>
  </si>
  <si>
    <t>TPP - Software Maintenance - Penmap Office Advanced (12 month expiration)</t>
  </si>
  <si>
    <t>EWLS-PMOA-STOCK-RNST</t>
  </si>
  <si>
    <t>TPP - Software Maintenance - Penmap Office Advanced Reinstatement (12 month expiration)</t>
  </si>
  <si>
    <t>EWLS-R10-1M-STOCK</t>
  </si>
  <si>
    <t>TPP - Hardware - Trimble R10-2 Receiver 1 Month (12 month expiration)</t>
  </si>
  <si>
    <t>EWLS-R10-FW-1M-STOCK</t>
  </si>
  <si>
    <t>TPP - Firmware Maintenance - Trimble R10-2, 1 Month (12 month expiration)</t>
  </si>
  <si>
    <t>EWLS-R10-FW-STOCK</t>
  </si>
  <si>
    <t>TPP - Firmware Maintenance - Trimble R10-2 (12 month expiration)</t>
  </si>
  <si>
    <t>EWLS-R10-STOCK</t>
  </si>
  <si>
    <t>TPP - Hardware - Trimble R10-2 Receiver (12 month expiration)</t>
  </si>
  <si>
    <t>EWLS-R10-STOCK-RNST</t>
  </si>
  <si>
    <t>TPP - Hardware - Trimble R10-2 Receiver Reinstatement (12 month expiration)</t>
  </si>
  <si>
    <t>EWLS-R10FW-STK-RNST</t>
  </si>
  <si>
    <t>TPP - Firmware Maintenance - Trimble R10-2 Reinstatement (12 month expiration)</t>
  </si>
  <si>
    <t>EWLS-R12-1M-STOCK</t>
  </si>
  <si>
    <t>TPP - Hardware - Trimble R12 or R12i 1 month (12 month expiration)</t>
  </si>
  <si>
    <t>EWLS-R12-FW-1M-STOCK</t>
  </si>
  <si>
    <t>TPP - Firmware - Trimble R12 or R12i 1 month (12 month expiration)</t>
  </si>
  <si>
    <t>EWBC-TABLET-HW</t>
  </si>
  <si>
    <t>TPP - Hardware- Kenai Tablet, FZ-M1 Panasonics and Trimble T10</t>
  </si>
  <si>
    <t>EWBC-TABLET-HW-RNST</t>
  </si>
  <si>
    <t>TPP - Hardware - Kenai Tablet, FZ-M1 Panasonics and Trimble T10 Reinstatement</t>
  </si>
  <si>
    <t>EWBC-TARGET-HW</t>
  </si>
  <si>
    <t>TPP - Hardware - AT360, MT1000 MultiTrack Target</t>
  </si>
  <si>
    <t>EWBC-TARGET-HW-RNST</t>
  </si>
  <si>
    <t>TPP - Hardware - AT360, MT1000 MultiTrack Target Reinstatement</t>
  </si>
  <si>
    <t>EWBC-TFL-1M-STOCK</t>
  </si>
  <si>
    <t>TPP - Software Maintenance - Trimble Field Link 1-Month (12 m expiration)</t>
  </si>
  <si>
    <t>EWBC-TFL-LOYAL-STOCK</t>
  </si>
  <si>
    <t>TPP - Loyalty - Trimble Field Link (12 m expiration)</t>
  </si>
  <si>
    <t>EWBC-TFL-STOCK</t>
  </si>
  <si>
    <t>TPP - Software Maintenance - Trimble Field Link (12 m expiration)</t>
  </si>
  <si>
    <t>EWBC-TFL-STOCK-RNST</t>
  </si>
  <si>
    <t>TPP - Software Maintenance - Trimble Field Link Reinstatement (12 m expiration)</t>
  </si>
  <si>
    <t>EWBC-TFLDPTS</t>
  </si>
  <si>
    <t>TPP - Software Maintenance - Trimble Field Points</t>
  </si>
  <si>
    <t>EWBC-TFLDPTS-LOYAL</t>
  </si>
  <si>
    <t>TPP - Loyalty - Trimble Field Points</t>
  </si>
  <si>
    <t>EWBC-TFLDPTS-RNST</t>
  </si>
  <si>
    <t>TPP - Software Maintenance - Trimble Field Points Reinstatement</t>
  </si>
  <si>
    <t>EWBC-TFLOFF-1M-STOCK</t>
  </si>
  <si>
    <t>TPP - Software Maintenance - Trimble Field Link Office 1-Month (12 m expiration)</t>
  </si>
  <si>
    <t>EWBC-TFLOFF-LYL-STK</t>
  </si>
  <si>
    <t>TPP - Loyalty - Trimble Field Link Office (12 m expiration)</t>
  </si>
  <si>
    <t>EWBC-TFLOFF-STK-RNST</t>
  </si>
  <si>
    <t>TPP - Software Maintenance - Trimble Field Link Office Reinstatement (12 m expiration)</t>
  </si>
  <si>
    <t>EWBC-TFLOFF-STOCK</t>
  </si>
  <si>
    <t>TPP - Software Maintenance - Trimble Field Link Office (12 m expiration)</t>
  </si>
  <si>
    <t>EWBC-TS-HW</t>
  </si>
  <si>
    <t>TPP - Hardware - Total Station and Layout Station RTS5xx, RTS6xx, RTS7xx or RTS8xx w/ Calibration</t>
  </si>
  <si>
    <t>EWBC-TS-HW-NC</t>
  </si>
  <si>
    <t>TPP - Hardware - Total Station and Layout Station RPT600 (No Calibration)</t>
  </si>
  <si>
    <t>EWBC-TS-HW-NC-RNST</t>
  </si>
  <si>
    <t>TPP - Hardware - Total Station and Layout Station RPT600 (No Calibration) Reinstatement</t>
  </si>
  <si>
    <t>EWBC-TS-HW-RNST</t>
  </si>
  <si>
    <t>TPP - Hardware - Total Station and Layout Station RTS5xx, RTS6xx, RTS7xx or RTS8xx RNST w/ Cal</t>
  </si>
  <si>
    <t>EWBC-TX6-BNDLE</t>
  </si>
  <si>
    <t>TPP - Bundle - TX6 Hardware &amp; Firmware w/ Calibration</t>
  </si>
  <si>
    <t>EWBC-TX6-BNDLE-RNST</t>
  </si>
  <si>
    <t>TPP - Bundle - TX6 Hardware &amp; Firmware Reinstatement w/ Calibration</t>
  </si>
  <si>
    <t>EWBC-TX8-BNDLE</t>
  </si>
  <si>
    <t>TPP - Bundle - TX8 Hardware &amp; Firmware w/ Calibration</t>
  </si>
  <si>
    <t>EWBC-TX8-BNDLE-RNST</t>
  </si>
  <si>
    <t>TPP - Bundle - TX8 Hardware &amp; Firmware Reinstatement w/ Calibration</t>
  </si>
  <si>
    <t>EWBC-X7</t>
  </si>
  <si>
    <t>EWBC-X7-RNST</t>
  </si>
  <si>
    <t>EWLS-R12-FW-STOCK</t>
  </si>
  <si>
    <t>TPP - Firmware - Trimble R12 or R12i (12 month expiration)</t>
  </si>
  <si>
    <t>EWLS-R12-STOCK</t>
  </si>
  <si>
    <t>TPP - Hardware - Trimble R12 Receiver (12 month expiration)</t>
  </si>
  <si>
    <t>EWLS-R12-STOCK-RNST</t>
  </si>
  <si>
    <t>TPP - Hardware - Trimble R12 or R12i Reinstatement (12 month expiration)</t>
  </si>
  <si>
    <t>TPP - Hardware - Trimble R2, 1 Month (12 month expiration)</t>
  </si>
  <si>
    <t>EWLS-R12FW-STK-RNST</t>
  </si>
  <si>
    <t>TPP - Firmware - Trimble R12 or R12i Reinstatement (12 month expiration)</t>
  </si>
  <si>
    <t>TPP - Firmware Maintenance - Trimble R2, 1 Month (12 month expiration)</t>
  </si>
  <si>
    <t>EWLS-R4-GPS</t>
  </si>
  <si>
    <t>TPP - Bundle - Survey R4 Receiver Hardware &amp; Firmware Maintenance</t>
  </si>
  <si>
    <t>EWLS-R4-GPS-RNST</t>
  </si>
  <si>
    <t>TPP - Bundle - Survey R4 Receiver Hardware &amp; Firmware Maintenance Reinstatement</t>
  </si>
  <si>
    <t>EWLS-R750-1M-STOCK</t>
  </si>
  <si>
    <t>TPP - Hardware - Survey R750 1 month (12 month expiration)</t>
  </si>
  <si>
    <t>EWLS-R750-FW-1MSTK</t>
  </si>
  <si>
    <t>TPP - Firmware - Survey R750 1 month (12 month expiration)</t>
  </si>
  <si>
    <t>EWLS-R750-FW-STOCK</t>
  </si>
  <si>
    <t>TPP - Firmware - Survey R750 (12 month expiration)</t>
  </si>
  <si>
    <t>EWLS-R750-FWSTKRNST</t>
  </si>
  <si>
    <t>TPP - Firmware - Survey R750 Reinstatement (12 month expiration)</t>
  </si>
  <si>
    <t>EWLS-R750-STK-RNST</t>
  </si>
  <si>
    <t>TPP - Hardware - Survey R750 Reinstatement (12 month expiration)</t>
  </si>
  <si>
    <t>EWLS-R750-STOCK</t>
  </si>
  <si>
    <t>TPP - Hardware - Survey R750 (12 month expiration)</t>
  </si>
  <si>
    <t>EWLS-R8S-FW-1M-STOCK</t>
  </si>
  <si>
    <t>TPP - Firmware Maintenance - Trimble R8s 1 month (12 month expiration)</t>
  </si>
  <si>
    <t>EWLS-R8S-FW-STOCK</t>
  </si>
  <si>
    <t>TPP - Firmware Maintenance - Trimble R8s (12 month expiration)</t>
  </si>
  <si>
    <t>EWLS-R8SFW-STK-RNST</t>
  </si>
  <si>
    <t>TPP - Firmware Maintenance - Trimble R8s Reinstatement (12 month expiration)</t>
  </si>
  <si>
    <t>EWTAP-ALLOY-HW-RNST</t>
  </si>
  <si>
    <t>TPP - Hardware - TAP Alloy Receiver Reinstatement</t>
  </si>
  <si>
    <t>EWSPN-TS-SW-RNST</t>
  </si>
  <si>
    <t>SGPP - Software - Total Station Onboard Field Reinstatement</t>
  </si>
  <si>
    <t>EWSPN-TS-SYS-NC</t>
  </si>
  <si>
    <t>SGPP - System - Robotic Total Station + Control Unit Hardware and Software (No Calibration)</t>
  </si>
  <si>
    <t>EWSPN-TS-SYS-NC-RNST</t>
  </si>
  <si>
    <t>SGPP - System - Robotic Total Station + Control Unit Hardware and Software (No Calibration) RNST</t>
  </si>
  <si>
    <t>EWTAP-ALLOY-HW</t>
  </si>
  <si>
    <t>TPP - Hardware -  TAP Alloy Receiver</t>
  </si>
  <si>
    <t>EWTAP-ANT-HW</t>
  </si>
  <si>
    <t>TPP - Hardware - TAP Geodetic Antenna</t>
  </si>
  <si>
    <t>EWTAP-ANT-HW-RNST</t>
  </si>
  <si>
    <t>TPP - Hardware - TAP Geodetic Antenna Reinstatement</t>
  </si>
  <si>
    <t>EWTAP-ANT2-HW</t>
  </si>
  <si>
    <t>TPP - Hardware - TAP GNSS Choke Ring or GNSS Ti Choke Ring Antenna</t>
  </si>
  <si>
    <t>EWTAP-ANT2-HW-RNST</t>
  </si>
  <si>
    <t>TPP - Hardware -  TAP GNSS Choke Ring or GNSS Ti Choke Ring Antenna Reinstatement</t>
  </si>
  <si>
    <t>EWTAP-FW</t>
  </si>
  <si>
    <t>TPP - Firmware Maintenance - TAP NetR3, NetR5, NetR8, NetR9, NetRS, NetD3, or NetM3</t>
  </si>
  <si>
    <t>EWTAP-FW-RNST</t>
  </si>
  <si>
    <t>TPP - Firmware Maintenance - TAP NetR3, NetR5, NetR8, NetR9, NetRS, NetD3, or NetM3 Reinstatement</t>
  </si>
  <si>
    <t>EWTAP-NETR</t>
  </si>
  <si>
    <t>TPP - Bundle - TAP NetR9 Receiver Hardware &amp; Firmware</t>
  </si>
  <si>
    <t>EWTAP-NETR-RNST</t>
  </si>
  <si>
    <t>TPP - Bundle - TAP NetR9 Receiver Hardware &amp; Firmware Reinstatement</t>
  </si>
  <si>
    <t>INFRA-EW-SCI</t>
  </si>
  <si>
    <t>TPP - Bundle - Infrastructure Hardware, Firmware and Antenna for Scientific Community</t>
  </si>
  <si>
    <t>MGIS-HND-HW-RNST</t>
  </si>
  <si>
    <t>TPP - Hardware - MGIS TDC150 Handheld Reinstatement</t>
  </si>
  <si>
    <t>EWLS-ANT</t>
  </si>
  <si>
    <t>TPP - Hardware - Zephyr/GPS/Geodetic Antenna</t>
  </si>
  <si>
    <t>EWLS-ANT-RNST</t>
  </si>
  <si>
    <t>TPP - Hardware - Zephyr/GPS/Geodetic Antenna Reinstatement</t>
  </si>
  <si>
    <t>TPP - Hardware - MGIS Zephyr 3, Tornado, or Tempest Antenna</t>
  </si>
  <si>
    <t>TPP - Hardware - MGIS Zephyr 3, Tornado, or Tempest Antenna Reinstatement</t>
  </si>
  <si>
    <t>EW3D-TRW-BASE-SW</t>
  </si>
  <si>
    <t>EW3D-TRW-BASE-SWRNST</t>
  </si>
  <si>
    <t>TRW-BASE-LOYAL-PROMO</t>
  </si>
  <si>
    <t>TPP - Loyalty - TRW Starter (v12.0 and later) or Base (pre-v12.0)</t>
  </si>
  <si>
    <t>EW3D-TRW-A-SW</t>
  </si>
  <si>
    <t>EW3D-TRW-A-SW-RNST</t>
  </si>
  <si>
    <t>TRW-ADV-LOYAL-PROMO</t>
  </si>
  <si>
    <t>TPP - Loyalty - TRW Core (v12.0 and later) or Advanced (pre-v12.0)</t>
  </si>
  <si>
    <t>EW3D-TRW-A-M-SW</t>
  </si>
  <si>
    <t>EW3D-TRW-A-M-SW-RNST</t>
  </si>
  <si>
    <t>TRW-A-M-LOYAL-PROMO</t>
  </si>
  <si>
    <t>TPP - Loyalty - TRW Performance (v12.0 and later) or Advanced-Modeler (pre-v12.0)</t>
  </si>
  <si>
    <t>EW3D-TRW-A-T-SW</t>
  </si>
  <si>
    <t>TPP - Software - TRW Storage Tank (v12.0 and later) or Advanced-Tank (pre-v12.0)</t>
  </si>
  <si>
    <t>EW3D-TRW-A-T-SW-RNST</t>
  </si>
  <si>
    <t>TPP - Software - TRW Storage Tank (v12.0 and later) or Advanced-Tank (pre-v12.0) Reinstatement</t>
  </si>
  <si>
    <t>TRW-A-T-LOYAL-PROMO</t>
  </si>
  <si>
    <t>TPP - Loyalty - TRW Storage Tank (v12.0 and later) or Advanced-Tank (pre-v12.0)</t>
  </si>
  <si>
    <t>EWLS-TA-STOCK</t>
  </si>
  <si>
    <t>TPP - Software Maintenance - Trimble Access (12 month expiration)</t>
  </si>
  <si>
    <t>EWLS-TA-1M-STOCK</t>
  </si>
  <si>
    <t>TPP - Software Maintenance - Trimble Access 1 Month (12 month expiration)</t>
  </si>
  <si>
    <t>EWLS-TA-STOCK-RNST</t>
  </si>
  <si>
    <t>TPP - Software Maintenance - Trimble Access Reinstatement (12 month expiration)</t>
  </si>
  <si>
    <t>EWLS-TA-LOYAL-STOCK</t>
  </si>
  <si>
    <t>TPP - Loyalty Program - Trimble Access (12 month expiration)</t>
  </si>
  <si>
    <t>EWLS-TA-4YR-STOCK</t>
  </si>
  <si>
    <t>TPP - Software - Trimble Access, 4 Years (12m expiration)</t>
  </si>
  <si>
    <t>ADLS-TA-4YR-STOCK</t>
  </si>
  <si>
    <t>ADLS-DCBNDLE-STOCK</t>
  </si>
  <si>
    <t>Trimble Protected Premium - TSC5/TSC7 w/Trimble Access, 5 Years (12m expiration)</t>
  </si>
  <si>
    <t>EWLS-RADIO</t>
  </si>
  <si>
    <t>TPP - Hardware - Survey External TDL or EDB10 Radio</t>
  </si>
  <si>
    <t>EWLS-RADIO-RNST</t>
  </si>
  <si>
    <t>TPP - Hardware - Survey External TDL or EDB10 Radio Reinstatement</t>
  </si>
  <si>
    <t>EWSPN-RADIO</t>
  </si>
  <si>
    <t>SGPP - Hardware - ADL/XDL/SPDL/SEDB Radio</t>
  </si>
  <si>
    <t>EWSPN-RADIO-RNST</t>
  </si>
  <si>
    <t>SGPP - Hardware - ADL/XDL/SPDL/SEDB Radio Reinstatement</t>
  </si>
  <si>
    <t>EWLS-MOD-HW</t>
  </si>
  <si>
    <t>EWLS-MOD-HW-RNST</t>
  </si>
  <si>
    <t>EWSPN-MOD-HW</t>
  </si>
  <si>
    <t>SGPP - Hardware - GNSS/Radio Module</t>
  </si>
  <si>
    <t>EWSPN-MOD-HW-RNST</t>
  </si>
  <si>
    <t>SGPP - Hardware - GNSS/Radio Module Reinstatement</t>
  </si>
  <si>
    <t>EWSPN-GNSS</t>
  </si>
  <si>
    <t>SGPP - Bundle - SP80 or SP85 GNSS Receiver Hardware and Firmware</t>
  </si>
  <si>
    <t>EWSPN-GNSS-RNST</t>
  </si>
  <si>
    <t>SGPP - Bundle - SP80 or SP85 GNSS Receiver Hardware and Firmware Reinstatement</t>
  </si>
  <si>
    <t>EWSPN-GNSS2</t>
  </si>
  <si>
    <t>SGPP - Bundle - SP60, SP90m GNSS Receiver Hardware and Firmware</t>
  </si>
  <si>
    <t>EWSPN-GNSS2-RNST</t>
  </si>
  <si>
    <t>SGPP - Bundle - SP60, SP90m GNSS Receiver Hardware and Firmware Reinstatement</t>
  </si>
  <si>
    <t>ADSPN-GNSS2-BNDLE</t>
  </si>
  <si>
    <t>Spectra Geospatial Protected Premium - Bundle - SP60 or SP90m GNSS Receiver w/ FW, 5 Years</t>
  </si>
  <si>
    <t>ADSPN-GNSS-BNDLE</t>
  </si>
  <si>
    <t>Spectra Geospatial Protected Premium - Bundle - SP85 GNSS Receiver w/ Firmware, 5 Years</t>
  </si>
  <si>
    <t>EWSPN-SPSO-INT-SW</t>
  </si>
  <si>
    <t>SGPP - Software - Survey Office Intermediate Edition</t>
  </si>
  <si>
    <t>EWSPN-SPSO-INT-RNST</t>
  </si>
  <si>
    <t>SGPP - Software - Survey Office Intermediate Edition Reinstatement</t>
  </si>
  <si>
    <t>EWSPN-SPSO-ADV-SW</t>
  </si>
  <si>
    <t>SGPP - Software - Survey Office Advanced Edition</t>
  </si>
  <si>
    <t>EWSPN-SPSO-ADV-RNST</t>
  </si>
  <si>
    <t>SGPP - Software - Survey Office Advanced Edition Reinstatement</t>
  </si>
  <si>
    <t>TBC-FD-STOCK</t>
  </si>
  <si>
    <t>TBC-FD-1M-STOCK</t>
  </si>
  <si>
    <t>TBC-FD-RNST-STOCK</t>
  </si>
  <si>
    <t>TBC-FD-LOYAL-STOCK</t>
  </si>
  <si>
    <t>TPP - Loyalty Program - Survey Trimble Business Center Field Data (12 month expiration)</t>
  </si>
  <si>
    <t>TBC-SUM-STOCK</t>
  </si>
  <si>
    <t>TPP - Software Maintenance - Survey Trimble Business Center Surface Modeling (12 month expiration)</t>
  </si>
  <si>
    <t>TBC-SUM-1M-STOCK</t>
  </si>
  <si>
    <t>TPP - Software Maintenance -Survey Trimble Business Center Surface Modeling 1 month (12m expiration)</t>
  </si>
  <si>
    <t>TBC-SUM-RNST-STOCK</t>
  </si>
  <si>
    <t>TPP - Software Maintenance - Survey Trimble Business Center Surface Modeling RNST (12m expiration)</t>
  </si>
  <si>
    <t>TBC-SUM-LOYAL-STOCK</t>
  </si>
  <si>
    <t>TPP - Loyalty Program - Survey Trimble Business Center Surface Modeling (12 month expiration)</t>
  </si>
  <si>
    <t>TBC-INT-STOCK</t>
  </si>
  <si>
    <t>TPP - Software Maintenance - Survey Trimble Business Center Intermediate (12 month expiration)</t>
  </si>
  <si>
    <t>TBC-INT-1M-STOCK</t>
  </si>
  <si>
    <t>TPP - Software Maintenance -Survey Trimble Business Center Intermediate 1 month (12m expiration)</t>
  </si>
  <si>
    <t>TBC-INT-RNST-STOCK</t>
  </si>
  <si>
    <t>TPP - Software Maintenance - Survey Trimble Business Center Intermediate RNST (12 month expiration)</t>
  </si>
  <si>
    <t>TBC-INT-LOYAL-STOCK</t>
  </si>
  <si>
    <t>TPP - Loyalty Program - Survey Trimble Business Center Intermediate (12 month expiration)</t>
  </si>
  <si>
    <t>Trimble Protected Premium - Hardware - X7 Laser Scanner, 5 Years</t>
  </si>
  <si>
    <t>ADLS-SCAN2</t>
  </si>
  <si>
    <t>EWTBC-PHT-STK</t>
  </si>
  <si>
    <t>TPP - Software Maintenance - Trimble Business Center Photogrammetry Module (12m expiration)</t>
  </si>
  <si>
    <t>EWTBC-PHT-1M-STK</t>
  </si>
  <si>
    <t>TPP -Software Maintenance- Trimble Business Center Photogrammetry Mod 1 month (12m expiration)</t>
  </si>
  <si>
    <t>ADSPN-TS-ROBO-STOCK</t>
  </si>
  <si>
    <t>Spectra Geospatial Protected Premium - Hardware - FOCUS 50 Total Station, 5 Years (12m exp)</t>
  </si>
  <si>
    <t>EWBC-SCAN</t>
  </si>
  <si>
    <t>EWBC-SCAN-RNST</t>
  </si>
  <si>
    <t>ADSPN-DC-HW</t>
  </si>
  <si>
    <t>Spectra Geospatial Protected Premium - Hardware - FOCUS Data Collector, 5 Years</t>
  </si>
  <si>
    <t>TBC-ADV-LOYAL-STOCK</t>
  </si>
  <si>
    <t>TPP - Loyalty Program - Survey Trimble Business Center Advanced (12 month expiration)</t>
  </si>
  <si>
    <t>TBC-ADV-STOCK</t>
  </si>
  <si>
    <t>TPP - Software Maintenance - Survey Trimble Business Center Advanced (12 month expiration)</t>
  </si>
  <si>
    <t>TBC-ADV-1M-STOCK</t>
  </si>
  <si>
    <t>TPP - Software Maintenance -Survey Trimble Business Center Advanced 1 month (12m expiration)</t>
  </si>
  <si>
    <t>TBC-ADV-RNST-STOCK</t>
  </si>
  <si>
    <t>TPP - Software Maintenance - Survey Trimble Business Center Advanced RNST (12 month expiration)</t>
  </si>
  <si>
    <t>EWLS-CU2-HW</t>
  </si>
  <si>
    <t>TPP - Hardware - TDC600, Nomad 5, or Trimble CU</t>
  </si>
  <si>
    <t>EWLS-CU2-HW-RNST</t>
  </si>
  <si>
    <t>TPP - Hardware - TDC600, Nomad 5, or Trimble CU Reinstatement</t>
  </si>
  <si>
    <t>TBC-SIM-STOCK</t>
  </si>
  <si>
    <t>TPP - Software Maintenance - Survey Trimble Business Center Site Modeling (12 month expiration)</t>
  </si>
  <si>
    <t>TBC-SIM-1M-STOCK</t>
  </si>
  <si>
    <t>TPP - Software Maintenance -Survey Trimble Business Center Site Modeling 1 month (12m expiration)</t>
  </si>
  <si>
    <t>TBC-SIM-RNST-STOCK</t>
  </si>
  <si>
    <t>TPP - Software Maintenance - Survey Trimble Business Center Site Modeling RNST (12m expiration)</t>
  </si>
  <si>
    <t>TBC-SIM-LOYAL-STOCK</t>
  </si>
  <si>
    <t>TPP - Loyalty Program - Survey Trimble Business Center Site Modeling (12 month expiration)</t>
  </si>
  <si>
    <t>TBC-SC-STOCK</t>
  </si>
  <si>
    <t>TPP - Software Maintenance - Survey Trimble Business Center Site Construction (12 month expiration)</t>
  </si>
  <si>
    <t>TBC-SC-1M-STOCK</t>
  </si>
  <si>
    <t>TPP -Software Maintenance -Survey Trimble Business Center Site Construction 1 month (12m expiration)</t>
  </si>
  <si>
    <t>TBC-SC-RNST-STOCK</t>
  </si>
  <si>
    <t>TPP - Software Maintenance - Survey Trimble Business Center Site Construction RNST (12m expiration)</t>
  </si>
  <si>
    <t>TBC-SC-LOYAL-STOCK</t>
  </si>
  <si>
    <t>TPP - Loyalty Program - Survey Trimble Business Center Site Construction (12 month expiration)</t>
  </si>
  <si>
    <t>TBC-IC-STOCK</t>
  </si>
  <si>
    <t>TPP-Software Maintenance-Survey Trimble Business Center Infrastructure Construction (12m expiration)</t>
  </si>
  <si>
    <t>TBC-IC-1M-STOCK</t>
  </si>
  <si>
    <t>TPP -Software Maintenance-Survey Trimble Business Center Infra Construction 1 month (12m expiration)</t>
  </si>
  <si>
    <t>TBC-IC-RNST-STOCK</t>
  </si>
  <si>
    <t>TPP - Software Maintenance - Survey Trimble Business Center Infra Construction RNST (12m expiration)</t>
  </si>
  <si>
    <t>TBC-IC-LOYAL-STOCK</t>
  </si>
  <si>
    <t>TPP - Loyalty Program - Survey Trimble Business Center Infrastructure Construction (12m expiration)</t>
  </si>
  <si>
    <t>TBC-GIS-STOCK</t>
  </si>
  <si>
    <t>TPP - Software Maintenance - Survey Trimble Business Center GIS Module (12 month expiration)</t>
  </si>
  <si>
    <t>TBC-GIS-1M-STOCK</t>
  </si>
  <si>
    <t>TPP - Software Maintenance - Survey Trimble Business Center GIS Module 1 month (12 month expiration)</t>
  </si>
  <si>
    <t>TBC-SCAN-STOCK</t>
  </si>
  <si>
    <t>TPP - Software Maintenance - Survey Trimble Business Center Scanning Module (12 month expiration)</t>
  </si>
  <si>
    <t>TBC-SCAN-1M-STOCK</t>
  </si>
  <si>
    <t>TPP - Software Maintenance - Survey Trimble Business Center Scanning Module 1 month (12m expiration)</t>
  </si>
  <si>
    <t>TBC-TUN-STOCK</t>
  </si>
  <si>
    <t>TPP - Software Maintenance - Survey Trimble Business Center Tunneling Module (12m expiration)</t>
  </si>
  <si>
    <t>TBC-TUN-1M-STOCK</t>
  </si>
  <si>
    <t>TPP - Software Maintenance -Survey Trimble Business Center Tunneling Module 1 month (12m expiration)</t>
  </si>
  <si>
    <t>TBC-MM-STOCK</t>
  </si>
  <si>
    <t>TPP - Software Maintenance - Survey Trimble Business Center Mobile Mapping Module (12m expiration)</t>
  </si>
  <si>
    <t>TBC-MM-1M-STOCK</t>
  </si>
  <si>
    <t>TPP -Software Maintenance-Survey Trimble Business Center Mobile Mapping Mod 1 month (12m expiration)</t>
  </si>
  <si>
    <t>TBC-MMLC-STOCK</t>
  </si>
  <si>
    <t>TPP-Software Maintenance-Survey Trimble Business Center MM MX9 Laser Correction Mod (12m expiration)</t>
  </si>
  <si>
    <t>TBC-MMLC-1M-STOCK</t>
  </si>
  <si>
    <t>TPP-Software Maintenance-Survey Trimble Business Center MM MX9 Lsr Corr Mod 1 month (12m expiration)</t>
  </si>
  <si>
    <t>TBC-DPC-STOCK</t>
  </si>
  <si>
    <t>TBC-DPC-1M-STOCK</t>
  </si>
  <si>
    <t>TBC-UM-STOCK</t>
  </si>
  <si>
    <t>TBC-UM-1M-STOCK</t>
  </si>
  <si>
    <t>TBC-MON-STOCK</t>
  </si>
  <si>
    <t>TPP - Software - Trimble Business Center Monitoring Module (12m expiration)</t>
  </si>
  <si>
    <t>TBC-MON-1M-STOCK</t>
  </si>
  <si>
    <t>TBC-ANZ-STOCK</t>
  </si>
  <si>
    <t>TPP - Software - Trimble Business Center ANZ Toolbox Module (12m expiration)</t>
  </si>
  <si>
    <t>TBC-ANZ-1M-STOCK</t>
  </si>
  <si>
    <t>TPP - Software - Trimble Business Center ANZ Toolbox Module, 1 month (12m expiration)</t>
  </si>
  <si>
    <t>EWLS-R780-STK-RNST</t>
  </si>
  <si>
    <t>TPP - Hardware - Survey R780 Reinstatement (12 month expiration)</t>
  </si>
  <si>
    <t>EWLS-R780-STOCK</t>
  </si>
  <si>
    <t>TPP - Hardware - Survey R780 (12 month expiration)</t>
  </si>
  <si>
    <t>EWLS-R780-1M-STOCK</t>
  </si>
  <si>
    <t>TPP - Hardware - Survey R780 1 month (12 month expiration)</t>
  </si>
  <si>
    <t>EWLS-R780-FW-STOCK</t>
  </si>
  <si>
    <t>TPP - Firmware - Survey R780 (12 month expiration)</t>
  </si>
  <si>
    <t>EWLS-R780-FWSTKRNST</t>
  </si>
  <si>
    <t>TPP - Firmware - Survey R780 Reinstatement (12 month expiration)</t>
  </si>
  <si>
    <t>EWLS-R780-FW-1MSTK</t>
  </si>
  <si>
    <t>TPP - Firmware - Survey R780 1 month (12 month expiration)</t>
  </si>
  <si>
    <t>ADLS-GNSS-BNDLE-STK</t>
  </si>
  <si>
    <t>Trimble Protected Premium - R780 GNSS Receiver, 5 Years w/Firmware (12m exp)</t>
  </si>
  <si>
    <t>TBC-CD-STOCK</t>
  </si>
  <si>
    <t>TPP - Software Maintenance - Survey Trimble Business Center Crack Detection NTJV (12m expiration)</t>
  </si>
  <si>
    <t>TBC-CD-1M-STOCK</t>
  </si>
  <si>
    <t>TPP - Software Maintenance-Survey Trimble Business Center Crack Detect NTJV 1 month (12m expiration)</t>
  </si>
  <si>
    <t>EWLS-T4D-ADV</t>
  </si>
  <si>
    <t>TPP - Software - T4D Advanced Perpetual</t>
  </si>
  <si>
    <t>EWLS-T4D-ADV-RNST</t>
  </si>
  <si>
    <t>TPP - Software - T4D Advanced Perpetual Reinstatement</t>
  </si>
  <si>
    <t>EWLS-T4D-ADV-LOYAL</t>
  </si>
  <si>
    <t>TPP - Loyalty Promotion - T4D Advanced Perpetual</t>
  </si>
  <si>
    <t>EWLS-T4D-INT</t>
  </si>
  <si>
    <t>TPP - Software - T4D Intermediate Perpetual</t>
  </si>
  <si>
    <t>EWLS-T4D-INT-RNST</t>
  </si>
  <si>
    <t>TPP - Software - T4D Intermediate Perpetual Reinstatement</t>
  </si>
  <si>
    <t>EWLS-T4D-INT-LOYAL</t>
  </si>
  <si>
    <t>TPP - Loyalty Promotion - T4D Intermediate Perpetual</t>
  </si>
  <si>
    <t>EWLS-T4D-FIELD</t>
  </si>
  <si>
    <t>TPP - Software - T4D Field Perpetual</t>
  </si>
  <si>
    <t>EWLS-T4D-FIELD-RNST</t>
  </si>
  <si>
    <t>TPP - Software - T4D Field Perpetual Reinstatement</t>
  </si>
  <si>
    <t>EWLS-T4D-FIELD-LOYAL</t>
  </si>
  <si>
    <t>TPP - Loyalty Promotion - T4D Field Perpetual</t>
  </si>
  <si>
    <t>EWLS-T4D-GEO</t>
  </si>
  <si>
    <t>TPP - Software - T4D Geotechnical Perpetual</t>
  </si>
  <si>
    <t>EWLS-T4D-GEO-RNST</t>
  </si>
  <si>
    <t>TPP - Software - T4D Geotechnical Perpetual Reinstatement</t>
  </si>
  <si>
    <t>EWLS-T4D-GEO-LOYAL</t>
  </si>
  <si>
    <t>TPP - Loyalty Program - T4D Geotechnical Software Perpetual</t>
  </si>
  <si>
    <t>EWLS-T4D-ACC</t>
  </si>
  <si>
    <t>TPP - Software - T4D Access Perpetual</t>
  </si>
  <si>
    <t>EWLS-T4D-ACC-RNST</t>
  </si>
  <si>
    <t>TPP - Software - T4D Access Perpetual Reinstatement</t>
  </si>
  <si>
    <t>EWLS-T4D-ACC-LOYAL</t>
  </si>
  <si>
    <t>TPP - Loyalty Program - T4D Access Software Perpetual</t>
  </si>
  <si>
    <t>EWLS-TAB-STOCK</t>
  </si>
  <si>
    <t>TPP - Hardware - T100, T10x, or T7 Tablet (12m expiration)</t>
  </si>
  <si>
    <t>TPP - Hardware - T100, T10x , or T7 Tablet, 1 month (12m expiration)</t>
  </si>
  <si>
    <t>TPP - Hardware - T100, T10x, or T7 Tablet Reinstatement (12m expiration)</t>
  </si>
  <si>
    <t>EWSPN-TAB-STOCK</t>
  </si>
  <si>
    <t>SGPP - Hardware - ST100 Tablet (12m expiration)</t>
  </si>
  <si>
    <t>EWSPN-TAB-1M-STOCK</t>
  </si>
  <si>
    <t>SGPP - Hardware - ST100 Tablet, 1 month (12m expiration)</t>
  </si>
  <si>
    <t>EWSPN-TAB-STOCK-RNST</t>
  </si>
  <si>
    <t>SGPP - Hardware - ST100 Tablet Reinstatement (12m expiration)</t>
  </si>
  <si>
    <t>ADLS-DC-HW-SYS-STOCK</t>
  </si>
  <si>
    <t>Trimble Protected Premium - TSC5, TSC7, T100, T10x, or T7 + GNSS/Radio Mod, 5 Years (12m exp)</t>
  </si>
  <si>
    <t>ADLS-DC3-BNDLE-STOCK</t>
  </si>
  <si>
    <t>TP Premium - TSC5, TSC7, T100, T10x, or T7 + GNSS/Radio Mod w/ Trimble Access, 5 Years (12m exp)</t>
  </si>
  <si>
    <t>Trimble Protected Premium - T100, T10x, or T7 Tablet w/Trimble Access, 5 Years (12m expiration)</t>
  </si>
  <si>
    <t>Trimble Protected Premium - Hardware - T100, T10x, or T7 Tablet, 5 Years (12m expiration)</t>
  </si>
  <si>
    <t>ADSPN-DC-HW-SYS-STK</t>
  </si>
  <si>
    <t>Spectra Geospatial Protected Premium - Ranger 5/7 or ST100 + GNSS/Radio Mod, 5 YR (12m exp)</t>
  </si>
  <si>
    <t>ADSPN-DC2-LT-BND-STK</t>
  </si>
  <si>
    <t>Spectra Geospatial Protected Premium - Ranger 5/7 or ST100 + GNSS/Radio Mod w/Origin LT 5Y (12m exp)</t>
  </si>
  <si>
    <t>ADSPN-DC2-ORG-BN-STK</t>
  </si>
  <si>
    <t>Spectra Geospatial Protected Premium - Ranger 5/7 or ST100 + GNSS/Radio Mod w/ Origin 5YR (12m exp)</t>
  </si>
  <si>
    <t>ADSPN-DC-LT-BNDL-STK</t>
  </si>
  <si>
    <t>Spectra Geospatial Protected Premium - Ranger 5/7 or ST100 w/Origin LT 5YR (12m exp)</t>
  </si>
  <si>
    <t>ADSPN-DC-ORG-BND-STK</t>
  </si>
  <si>
    <t>Spectra Geospatial Protected Premium - Ranger 5/7 or ST100 w/Origin, 5YR (12m exp)</t>
  </si>
  <si>
    <t>ADSPN-DC-STOCK</t>
  </si>
  <si>
    <t>Spectra Geospatial Protected Premium - Ranger 5/7 Control Unit or ST100 Tablet, 5 Years (12m exp)</t>
  </si>
  <si>
    <t>EWLS-TSC-STOCK</t>
  </si>
  <si>
    <t>TPP - Hardware - TSC5 or TSC7 Data Collector (12m expiration)</t>
  </si>
  <si>
    <t>EWLS-TSC-1M-STOCK</t>
  </si>
  <si>
    <t>TPP - Hardware - TSC5 or TSC7 Data Collector, 1 month (12m expiration)</t>
  </si>
  <si>
    <t>EWLS-TSC-STOCK-RNST</t>
  </si>
  <si>
    <t>TPP - Hardware - TSC5 or TSC7 Data Collector Reinstatement (12m expiration)</t>
  </si>
  <si>
    <t>EWSPN-RCU-STOCK</t>
  </si>
  <si>
    <t>SGPP - Hardware - Ranger 5 or Ranger 7 Control Unit (12 month expiration)</t>
  </si>
  <si>
    <t>EWSPN-RCU-1M-STOCK</t>
  </si>
  <si>
    <t>SGPP - Hardware - Ranger 5 or Ranger 7 Control Unit, 1 month (12 month expiration)</t>
  </si>
  <si>
    <t>EWSPN-RCU-STOCK-RNST</t>
  </si>
  <si>
    <t>SGPP - Hardware - Ranger 5 or Ranger 7 Control Unit Reinstatement (12 month expiration)</t>
  </si>
  <si>
    <t>EWSPN-CU2-HW</t>
  </si>
  <si>
    <t>SGPP - Hardware - FOCUS Data Collector or T41</t>
  </si>
  <si>
    <t>EWSPN-CU2-HW-RNST</t>
  </si>
  <si>
    <t>SGPP - Hardware - FOCUS Data Collector or T41 Reinstatement</t>
  </si>
  <si>
    <t>MGIS</t>
  </si>
  <si>
    <t>GLOBAL SERVICES</t>
  </si>
  <si>
    <t>Pouch, Trimble Catalyst</t>
  </si>
  <si>
    <t>Trimble TDC600 Accessory - Screen Protector (3 pack)</t>
  </si>
  <si>
    <t>Accessory - Stylus for TCU, pack of 3</t>
  </si>
  <si>
    <t>Alloy + Zephyr 3 with w/o Cable.</t>
  </si>
  <si>
    <t>Trimble Accessory - TSC7, TSC5, T7 Tablet, Replacement Stylus tips (5 Pack)</t>
  </si>
  <si>
    <t>Metal passive stylus with tether, screwdriver and 2 extra tips - 5 Pack</t>
  </si>
  <si>
    <t>X12 TRIMBLE X12 BATTERY CHARGER (Trimble colors and label)</t>
  </si>
  <si>
    <t>NMO/RP-TNC Adapter Cable, 5m, RG-58 (Geospatial)</t>
  </si>
  <si>
    <t>NMO/RP-TNC Adapter Cable, 15m, RG-58 (Geospatial)</t>
  </si>
  <si>
    <t>Nitecore NPB1 (5000mAh) x3</t>
  </si>
  <si>
    <t>Kit,Battery - Lead Gel, External, with Plastic Shell + 2.4m Cable, 6Ah, 0S/7P/M Straight Lemo</t>
  </si>
  <si>
    <t>UHF Radio, TNC, 410-470 MHz, 5", Whip (Survey) - Qty 5</t>
  </si>
  <si>
    <t>Monitoring prism for mounting on road surfaces (pack of 5)</t>
  </si>
  <si>
    <t>Add Scanning to Software Key License (Reqs key ID, min. Survey Advanced Edition, Match # of Seats)</t>
  </si>
  <si>
    <t>Add Aerial Photogrammetry to Software Key Lic (Reqs Key ID, min. Surface Modeling, match # of seats)</t>
  </si>
  <si>
    <t>Add GIS to Software Key License (Reqs key ID, min. Surface Modeling, match # of seats)</t>
  </si>
  <si>
    <t>Add Monitoring to Software Key License (Reqs KeyID, min Intermediate Edition, match # of seats)</t>
  </si>
  <si>
    <t>Add Drilling Piling Compaction to Software Key Lic (Reqs Key ID, min. Surf Mod, match # of seats)</t>
  </si>
  <si>
    <t>Upgrade - Trimble Business Center Site Modeling Dongle to Software Key License (per seat)</t>
  </si>
  <si>
    <t>Trimble Business Center Site Modeling - Add Seats to Existing Software Key License</t>
  </si>
  <si>
    <t>Trimble Business Center Site Construction - Software Key License</t>
  </si>
  <si>
    <t>Upgrade - Trimble Business Center Site Construction Dongle to Software Key License (per seat)</t>
  </si>
  <si>
    <t>Trimble Business Center Site Construction - Add Seats to Existing Software Key License</t>
  </si>
  <si>
    <t>Upgrade - Trimble Business Center Site Modeling to Site Construction - Software Key License</t>
  </si>
  <si>
    <t>Trimble Business Center Infrastructure Construction - Software Key License</t>
  </si>
  <si>
    <t>Upgrade-Trimble Business Center Infrastructure Construction Dongle to Software Key License(per seat)</t>
  </si>
  <si>
    <t>Trimble Business Center Infrastructure Construction - Add Seats to Existing Software Key License</t>
  </si>
  <si>
    <t>Upgrade - Trimble Business Center Site Construction to Infra Construction - Software Key License</t>
  </si>
  <si>
    <t>Add Mobile Mapping to Software Key License (Reqs KeyID; min. Advanced Edition, match # of seats)</t>
  </si>
  <si>
    <t>Add MM MX9 Laser Correction to Software Key License (Reqs KeyID; min. Adv Edition, match # of seats)</t>
  </si>
  <si>
    <t>Add Utility Modeling to Software Key License (Reqs Key ID, min. Site Modeling, match # of seats)</t>
  </si>
  <si>
    <t>Add Tunneling to Software Key License (Reqs KeyID; min. Survey Advanced Edition, match # of seats)</t>
  </si>
  <si>
    <t>TDL 450L UHF System Kit - 430-450 MHz, 12Ah Battery and charger included</t>
  </si>
  <si>
    <t>Pre-Configured TDL 450L System Kit, 430-450 MHz, 12Ah Battery and charger included</t>
  </si>
  <si>
    <t>TDL 450L UHF System Kit - 450-470 MHz,  12Ah Battery and charger included</t>
  </si>
  <si>
    <t>Pre-Configured TDL 450L System Kit, 450-470 MHz, 12Ah Battery and charger included</t>
  </si>
  <si>
    <t>(Older Version) Trimble C5 2" Total Station, w/Trimble Access, Laser Plummet</t>
  </si>
  <si>
    <t>(Older Version) Trimble C5 3" Total Station, w/Trimble Access, Laser Plummet</t>
  </si>
  <si>
    <t>(Older Version)Trimble C5 5" Total Station, w/Trimble Access, Laser Plummet</t>
  </si>
  <si>
    <t>Catalyst 60 - Monthly</t>
  </si>
  <si>
    <t>Catalyst 60 - Monthly (12 month expiry)</t>
  </si>
  <si>
    <t>Catalyst 10 - Monthly</t>
  </si>
  <si>
    <t>Catalyst 10 - Monthly (12 month expiry)</t>
  </si>
  <si>
    <t>Catalyst On Demand - 10 Hour Pack (12 month expiry)</t>
  </si>
  <si>
    <t>Catalyst 1 - Monthly</t>
  </si>
  <si>
    <t>Catalyst 1 - Monthly (12 month expiry)</t>
  </si>
  <si>
    <t>Catalyst 30 - Monthly</t>
  </si>
  <si>
    <t>Catalyst 30 - Monthly (12 month expiry)</t>
  </si>
  <si>
    <t>Trimble Forensics Reveal Lite (Subscription)</t>
  </si>
  <si>
    <t>Trimble Forensics Reveal (Subscription)</t>
  </si>
  <si>
    <t>Trimble RealWorks Forensics - Dongle License</t>
  </si>
  <si>
    <t>Trimble RealWorks Forensics - Network License</t>
  </si>
  <si>
    <t>Trimble Forensics Online Training (Per hour)</t>
  </si>
  <si>
    <t>Trimble Forensics Onsite Training (Per hour)</t>
  </si>
  <si>
    <t>Trimble C3 1" Total Station w/ OP (Older Version)</t>
  </si>
  <si>
    <t>Trimble C3 2" Total Station w/ LP (Older Version)</t>
  </si>
  <si>
    <t>Trimble C3 3" Total Station w/ LP (Older Version)</t>
  </si>
  <si>
    <t>Trimble C3 5" Total Station w/ LP (Older Version)</t>
  </si>
  <si>
    <t>Gateway 915 MHz, 4G module and internal 2.6 dBi antenna (North America)</t>
  </si>
  <si>
    <t>MX Scan Roof Rack</t>
  </si>
  <si>
    <t>MX SCAN - Cable- 4m Sensor Unit to DMI</t>
  </si>
  <si>
    <t>MX SCAN DMI Kit</t>
  </si>
  <si>
    <t>MX SCAN Cable Protection Caps Kit</t>
  </si>
  <si>
    <t>MX SCAN Storage Case Roof Rack</t>
  </si>
  <si>
    <t>Trimble Access - MIMS; Perpetual License (Mobile Inspector Measure Service)</t>
  </si>
  <si>
    <t>Trimble Access perpetual license bundle (new purchase) for educational purposes only</t>
  </si>
  <si>
    <t>Trimble Access subscription license bundle (12-month) for educational purposes only</t>
  </si>
  <si>
    <t>Add ANZ Toolbox to Software Key License (Reqs KeyID, min Intermediate Edition, match # of seats)</t>
  </si>
  <si>
    <t>TBC TUPP Education Program - 10-seat Software Key License</t>
  </si>
  <si>
    <t>TBC TUPP Education Program - 10-seat Software Key License Annual Renewal</t>
  </si>
  <si>
    <t>TBC TUPP Education Program with Mobile Mapping - 10-seat Software Key License</t>
  </si>
  <si>
    <t>TBC TUPP Education Program with Mobile Mapping - 10-seat Software Key License Annual Renewal</t>
  </si>
  <si>
    <t>TerraFlex Standard Monthly</t>
  </si>
  <si>
    <t>TerraFlex Standard Annual</t>
  </si>
  <si>
    <t>TerraFlex Starter Monthly</t>
  </si>
  <si>
    <t>TerraFlex Starter Annual</t>
  </si>
  <si>
    <t>Trimble RealWorks Starter - Dongle License</t>
  </si>
  <si>
    <t>Trimble RealWorks Starter - Software Key License</t>
  </si>
  <si>
    <t>Trimble RealWorks Starter - Add Seats to Existing Software Key License</t>
  </si>
  <si>
    <t>Trimble RealWorks Core - Dongle License</t>
  </si>
  <si>
    <t>Trimble RealWorks Core - Software Key License</t>
  </si>
  <si>
    <t>Trimble RealWorks Core - Add Seats to Existing Software Key License</t>
  </si>
  <si>
    <t>Trimble RealWorks Performance - Dongle License</t>
  </si>
  <si>
    <t>Trimble RealWorks Performance - Software Key License</t>
  </si>
  <si>
    <t>Trimble RealWorks Performance - Add Seats to Existing Software Key License</t>
  </si>
  <si>
    <t>Trimble RealWorks Storage Tank - Dongle License</t>
  </si>
  <si>
    <t>Trimble RealWorks Storage Tank - Software Key License</t>
  </si>
  <si>
    <t>Upgrade - Trimble RealWorks Starter to Core - Dongle License</t>
  </si>
  <si>
    <t>Upgrade - Trimble RealWorks Starter to Performance - Dongle License</t>
  </si>
  <si>
    <t>Upgrade - Trimble RealWorks Core to Performance - Dongle License</t>
  </si>
  <si>
    <t>Upgrade - Trimble RealWorks Starter to Core - Software Key License</t>
  </si>
  <si>
    <t>Upgrade - Trimble RealWorks Core to Performance - Software Key License</t>
  </si>
  <si>
    <t>Trimble RealWorks TUPP Education Program - 10-seat Software Key License, Annual</t>
  </si>
  <si>
    <t>TRIMBLE X9</t>
  </si>
  <si>
    <t>130916</t>
  </si>
  <si>
    <t>CBL ASSY, RCVR USB 7P TO RS232 TDL 5P</t>
  </si>
  <si>
    <t>GNSS EXTERNAL RADIOS</t>
  </si>
  <si>
    <t>130918</t>
  </si>
  <si>
    <t>CBL ASSY, RCVR RS232 7P TO TDL RS232 5P</t>
  </si>
  <si>
    <t>130919</t>
  </si>
  <si>
    <t>CBL ASSY, TDL450B PWR 2P SAE</t>
  </si>
  <si>
    <t>130927</t>
  </si>
  <si>
    <t>CBL ASSY, Type A USB TO RS232 TDL 5P</t>
  </si>
  <si>
    <t>131932</t>
  </si>
  <si>
    <t>Trimble T10x (2024) Shoulder Strap</t>
  </si>
  <si>
    <t>131933</t>
  </si>
  <si>
    <t>Trimble T10x (2024) Hand Strap</t>
  </si>
  <si>
    <t>78530054</t>
  </si>
  <si>
    <t>Trimble X9 Transport Case w/ Overpacking</t>
  </si>
  <si>
    <t>114050-40-1</t>
  </si>
  <si>
    <t>T10x (2024) Tablet</t>
  </si>
  <si>
    <t>119128-GEO</t>
  </si>
  <si>
    <t>GEO FS,PLUG,2P,TNC_RP_PLUG-TNC_JACK,ADAPTER</t>
  </si>
  <si>
    <t>120102-00</t>
  </si>
  <si>
    <t>TNMS One-time setup and configuration fee (Hosting Service)</t>
  </si>
  <si>
    <t>INF MGMT SRVCS</t>
  </si>
  <si>
    <t>121921-GEO</t>
  </si>
  <si>
    <t>45W AC Wall Charger Kit (includes regional plugs and USB-C to USB-C charge/sync cable) - 5 Pack</t>
  </si>
  <si>
    <t>128049-GEO-BLK</t>
  </si>
  <si>
    <t>TDC600v2/MM60v2 USB Cover+Screw (20 pack)</t>
  </si>
  <si>
    <t>128317-00</t>
  </si>
  <si>
    <t>Trimble R750 MON, Model 00, Accessories Packout Kit</t>
  </si>
  <si>
    <t>129461-00-BLK-GEO</t>
  </si>
  <si>
    <t>Nitecore NPB1 Power Bank (5000mAH) (x5)</t>
  </si>
  <si>
    <t>129681-10</t>
  </si>
  <si>
    <t>FRU Trimble TDL450B Radio</t>
  </si>
  <si>
    <t>129681-20</t>
  </si>
  <si>
    <t>Trimble Typhoon Radio Fan Tray</t>
  </si>
  <si>
    <t>129681-70</t>
  </si>
  <si>
    <t>Typhoon Radio Handle with screws</t>
  </si>
  <si>
    <t>129681-75</t>
  </si>
  <si>
    <t>Typhoon Radio Hard-shell Transport Case - Trimble version</t>
  </si>
  <si>
    <t>129681-80</t>
  </si>
  <si>
    <t>Typhoon Radio Hook with screws</t>
  </si>
  <si>
    <t>131892-10-30</t>
  </si>
  <si>
    <t>410-430MHz 1db gain antenna kit</t>
  </si>
  <si>
    <t>131892-30-50</t>
  </si>
  <si>
    <t>430-450MHz 1db gain antenna kit</t>
  </si>
  <si>
    <t>131892-50-70</t>
  </si>
  <si>
    <t>450-470MHz 1db gain antenna kit</t>
  </si>
  <si>
    <t>131893-10-30</t>
  </si>
  <si>
    <t>410-430MHz 5db gain antenna kit</t>
  </si>
  <si>
    <t>131893-30-50</t>
  </si>
  <si>
    <t>430-450MHz 5db gain antenna kit</t>
  </si>
  <si>
    <t>131893-50-70</t>
  </si>
  <si>
    <t>450-470MHz 5db gain antenna kit</t>
  </si>
  <si>
    <t>20300-01</t>
  </si>
  <si>
    <t>Trimble MX Assets Manager Perpetual</t>
  </si>
  <si>
    <t>20300-01-EXM</t>
  </si>
  <si>
    <t>Trimble MX Assets Manager Maintenance</t>
  </si>
  <si>
    <t>40500-01</t>
  </si>
  <si>
    <t>Trimble MX Assets Manager 12 months</t>
  </si>
  <si>
    <t>59912025-GEO</t>
  </si>
  <si>
    <t>SX12 Antenna Wi-Fi HaLow</t>
  </si>
  <si>
    <t>67901-09-GEO</t>
  </si>
  <si>
    <t>AC Adapter for Dual Charger (M3, M1)</t>
  </si>
  <si>
    <t>74450-15</t>
  </si>
  <si>
    <t>TDL 450H WALL MOUNT WITH FANS</t>
  </si>
  <si>
    <t>96803-05</t>
  </si>
  <si>
    <t>Trimble Pivot Platform - 10 additional TNC user</t>
  </si>
  <si>
    <t>96803-06</t>
  </si>
  <si>
    <t>Trimble Pivot Platform - 100 additional TNC user</t>
  </si>
  <si>
    <t>96803-07</t>
  </si>
  <si>
    <t>Trimble Pivot Platform - 500 additional TNC user</t>
  </si>
  <si>
    <t>96803-15</t>
  </si>
  <si>
    <t>Trimble Pivot Platform - Web Bundle</t>
  </si>
  <si>
    <t>96805-05</t>
  </si>
  <si>
    <t>Trimble Pivot Platform - Scientific Bundle</t>
  </si>
  <si>
    <t>96806-05</t>
  </si>
  <si>
    <t>Trimble Pivot Platform - Coordinate Monitoring Bundle</t>
  </si>
  <si>
    <t>96807-05</t>
  </si>
  <si>
    <t>Trimble Pivot Platform - Trimble RTX Monitoring Bundle</t>
  </si>
  <si>
    <t>Trimble C3 3" Total Station w/ OP (Older Version)</t>
  </si>
  <si>
    <t>HQJ50000-TNL</t>
  </si>
  <si>
    <t>Single-Slot Battery Charger with USB-C for Mechanical Total Stations</t>
  </si>
  <si>
    <t>HQU97500</t>
  </si>
  <si>
    <t>MMT-OTR-001</t>
  </si>
  <si>
    <t>1extra Online/Onsite trainer-led Mobile Mapping training day, combined with other training modules</t>
  </si>
  <si>
    <t>MMT-OTR-100</t>
  </si>
  <si>
    <t>Trimble MM Field Module,1 day, Online/Onsite trainer-led Mobile Mapping training, for MX systems</t>
  </si>
  <si>
    <t>MMT-OTR-200</t>
  </si>
  <si>
    <t>Trimble MM Core Processing Module,2d.,Online/Onsite trainer-led Mobile Mapping training,for MX9/MX50</t>
  </si>
  <si>
    <t>MMT-OTR-201</t>
  </si>
  <si>
    <t>TBC Object Extraction Module, 1 day, Online/Onsite trainer-led Mobile Mapping training, for MX9/MX50</t>
  </si>
  <si>
    <t>MMT-OTR-202</t>
  </si>
  <si>
    <t>TMX Object Extraction Module,2 days, Online/Onsite trainer-led Mobile Mapping training,for MX9/MX50</t>
  </si>
  <si>
    <t>MMT-OTR-300</t>
  </si>
  <si>
    <t>Trimble MM Core Processing Module, 1 day, Online/Onsite trainer-led Mobile Mapping training,for MX7</t>
  </si>
  <si>
    <t>MMT-OTR-302</t>
  </si>
  <si>
    <t>TMX Object Extraction Module, 1 day, Online/Onsite trainer-led Mobile Mapping training, for MX7</t>
  </si>
  <si>
    <t>MMT-OTR-400</t>
  </si>
  <si>
    <t>TMX Publisher Module, 1 day, Online/Onsite trainer-led Mobile Mapping training, for MX systems</t>
  </si>
  <si>
    <t>MMT-TR-500</t>
  </si>
  <si>
    <t>Travel Expenses, actual - based on real costs. Invoiced separately after the engagement.</t>
  </si>
  <si>
    <t>MMT-TR-501</t>
  </si>
  <si>
    <t>Travel Expenses, fixed - Estimated at time of quoting.</t>
  </si>
  <si>
    <t>R12I-101-04-01</t>
  </si>
  <si>
    <t>Trimble R12i, Model 00, No 3G, ROW</t>
  </si>
  <si>
    <t>R12I-CFG-011-40</t>
  </si>
  <si>
    <t>Trimble R12i Configuration Level - R12i LT Base and Rover Mode, ROW</t>
  </si>
  <si>
    <t>R12I-CFG-011-41</t>
  </si>
  <si>
    <t>Trimble R12i Configuration Level - R12i LT Base Mode, ROW</t>
  </si>
  <si>
    <t>R12I-CFG-011-43</t>
  </si>
  <si>
    <t>Trimble R12i Configuration Level - R12i LT Rover / Network Rover mode, ROW</t>
  </si>
  <si>
    <t>R12I-OPT-001-21</t>
  </si>
  <si>
    <t>Trimble R12i Option - Triple Frequency Tracking</t>
  </si>
  <si>
    <t>R12I-OPT-001-26</t>
  </si>
  <si>
    <t>Trimble R12i Option - BeiDou</t>
  </si>
  <si>
    <t>R12I-OPT-001-27</t>
  </si>
  <si>
    <t>Trimble R12i Option - Galileo</t>
  </si>
  <si>
    <t>R12I-OPT-001-28</t>
  </si>
  <si>
    <t>Trimble R12i Option - NavIC (IRNSS)</t>
  </si>
  <si>
    <t>R12I-OPT-001-41</t>
  </si>
  <si>
    <t>Trimble R12i Option - Base</t>
  </si>
  <si>
    <t>R12I-OPT-001-42</t>
  </si>
  <si>
    <t>Trimble R12i Option - Rover / Network Rover</t>
  </si>
  <si>
    <t>R12I-OPT-001-50</t>
  </si>
  <si>
    <t>Trimble R12i Option - 20 Hz</t>
  </si>
  <si>
    <t>R12I-OPT-001-75</t>
  </si>
  <si>
    <t>Trimble R12i Option - Inertial Navigation</t>
  </si>
  <si>
    <t>R12I-UPG-001-60</t>
  </si>
  <si>
    <t>Trimble R12i Upgrade - R12i LT to R12i</t>
  </si>
  <si>
    <t>R12I-UPG-001-61</t>
  </si>
  <si>
    <t>Trimble R12i Upgrade - R12i LT Receiver Mode Rover / Network Rover to Base and Rover</t>
  </si>
  <si>
    <t>R12I-UPG-001-62</t>
  </si>
  <si>
    <t>Trimble R12i Upgrade - R12i LT Receiver Mode Base to Base and Rover</t>
  </si>
  <si>
    <t>R580-101-00</t>
  </si>
  <si>
    <t>TRIMBLE R580 SERIES</t>
  </si>
  <si>
    <t>R580-CFG-001-42</t>
  </si>
  <si>
    <t>Trimble R580 Configuration Level -  10 cm</t>
  </si>
  <si>
    <t>R580-CFG-001-43</t>
  </si>
  <si>
    <t>Trimble R580 Configuration Level - 1 cm</t>
  </si>
  <si>
    <t>R580-UPG-001-63</t>
  </si>
  <si>
    <t>Trimble R580 Upgrade - Receiver 10 cm to 1 cm</t>
  </si>
  <si>
    <t>R580-UPG-001-80</t>
  </si>
  <si>
    <t>Trimble R580 Upgrade - Enable Radio</t>
  </si>
  <si>
    <t>RPK20E915HW-MON</t>
  </si>
  <si>
    <t>K20 Gateway Repeater (North America)</t>
  </si>
  <si>
    <t>S9054201</t>
  </si>
  <si>
    <t>Instrument - Trimble S9 0.5" Robotic, DR Plus, Long Range Finelock</t>
  </si>
  <si>
    <t>S9154101</t>
  </si>
  <si>
    <t>Instrument - Trimble S9 1" Autolock, DR Plus, Long Range Finelock</t>
  </si>
  <si>
    <t>S9154201</t>
  </si>
  <si>
    <t>Instrument - Trimble S9 1" Robotic, DR Plus, Long Range Finelock</t>
  </si>
  <si>
    <t>ST-01-100-GP-ACC-G</t>
  </si>
  <si>
    <t>New - GEO -  Accelerated: 100 GP Unlimited Processing</t>
  </si>
  <si>
    <t>ST-01-100-GP-G</t>
  </si>
  <si>
    <t>New - GEO -  100 GP Unlimited Processing</t>
  </si>
  <si>
    <t>ST-01-110-CR-ACC-G</t>
  </si>
  <si>
    <t>New - GEO -  Accelerated: 110 Credit Processing</t>
  </si>
  <si>
    <t>ST-01-110-CR-G</t>
  </si>
  <si>
    <t>New - GEO -  110 Credit Processing</t>
  </si>
  <si>
    <t>ST-01-15-CR-BUN-G</t>
  </si>
  <si>
    <t>New - GEO - 15 Credit Bundle</t>
  </si>
  <si>
    <t>ST-01-220-GP-ACC-G</t>
  </si>
  <si>
    <t>New - GEO -  Accelerated: 220 GP Unlimited Processing</t>
  </si>
  <si>
    <t>ST-01-220-GP-G</t>
  </si>
  <si>
    <t>New - GEO -  220 GP Unlimited Processing</t>
  </si>
  <si>
    <t>ST-01-30-CR-ACC-G</t>
  </si>
  <si>
    <t>New - GEO -  Accelerated: 30 Credit Processing</t>
  </si>
  <si>
    <t>ST-01-30-CR-G</t>
  </si>
  <si>
    <t>New - GEO -  30 Credit Processing</t>
  </si>
  <si>
    <t>ST-01-40-GP-ACC-G</t>
  </si>
  <si>
    <t>New - GEO -  Accelerated: 40 GP Unlimited Processing</t>
  </si>
  <si>
    <t>ST-01-40-GP-G</t>
  </si>
  <si>
    <t>New - GEO -  40 GP Unlimited Processing</t>
  </si>
  <si>
    <t>ST-01-55-CR-ACC-G</t>
  </si>
  <si>
    <t>New - GEO -  Accelerated: 55 Credit Processing</t>
  </si>
  <si>
    <t>ST-01-55-CR-G</t>
  </si>
  <si>
    <t>New - GEO -  55 Credit Processing</t>
  </si>
  <si>
    <t>ST-01-70-GP-ACC-G</t>
  </si>
  <si>
    <t>New - GEO -  Accelerated: 70 GP Unlimited Processing</t>
  </si>
  <si>
    <t>ST-01-70-GP-G</t>
  </si>
  <si>
    <t>New - GEO -  70 GP Unlimited Processing</t>
  </si>
  <si>
    <t>ST-01-LIDAR-G</t>
  </si>
  <si>
    <t>New - GEO - Single LiDAR Credit</t>
  </si>
  <si>
    <t>ST-01-PLAT-G</t>
  </si>
  <si>
    <t>New - GEO -  Stratus Platform</t>
  </si>
  <si>
    <t>ST-01-STOR-G</t>
  </si>
  <si>
    <t>New - GEO -  Storage</t>
  </si>
  <si>
    <t>ST-01-USER-1-G</t>
  </si>
  <si>
    <t>New - GEO -  Users tier 1</t>
  </si>
  <si>
    <t>ST-01-USER-2-G</t>
  </si>
  <si>
    <t>New - GEO -  Users tier 2</t>
  </si>
  <si>
    <t>ST-01-USER-3-G</t>
  </si>
  <si>
    <t>New - GEO -  Users tier 3</t>
  </si>
  <si>
    <t>ST-02-100-GP-ACC-G</t>
  </si>
  <si>
    <t>Renew - GEO -  Accelerated: 100 GP Unlimited Processing</t>
  </si>
  <si>
    <t>ST-02-100-GP-G</t>
  </si>
  <si>
    <t>Renew - GEO -  100 GP Unlimited Processing</t>
  </si>
  <si>
    <t>ST-02-110-CR-ACC-G</t>
  </si>
  <si>
    <t>Renew - GEO -  Accelerated: 110 Credit Processing</t>
  </si>
  <si>
    <t>ST-02-110-CR-G</t>
  </si>
  <si>
    <t>Renew - GEO -  110 Credit Processing</t>
  </si>
  <si>
    <t>ST-02-15-CR-BUN-G</t>
  </si>
  <si>
    <t>Renew - GEO - 15 Credit Bundle</t>
  </si>
  <si>
    <t>ST-02-220-GP-ACC-G</t>
  </si>
  <si>
    <t>Renew - GEO -  Accelerated: 220 GP Unlimited Processing</t>
  </si>
  <si>
    <t>ST-02-220-GP-G</t>
  </si>
  <si>
    <t>Renew - GEO -  220 GP Unlimited Processing</t>
  </si>
  <si>
    <t>ST-02-30-CR-ACC-G</t>
  </si>
  <si>
    <t>Renew - GEO -  Accelerated: 30 Credit Processing</t>
  </si>
  <si>
    <t>ST-02-30-CR-G</t>
  </si>
  <si>
    <t>Renew - GEO -  30 Credit Processing</t>
  </si>
  <si>
    <t>ST-02-40-GP-ACC-G</t>
  </si>
  <si>
    <t>Renew - GEO -  Accelerated: 40 GP Unlimited Processing</t>
  </si>
  <si>
    <t>ST-02-40-GP-G</t>
  </si>
  <si>
    <t>Renew - GEO -  40 GP Unlimited Processing</t>
  </si>
  <si>
    <t>ST-02-55-CR-ACC-G</t>
  </si>
  <si>
    <t>Renew - GEO -  Accelerated: 55 Credit Processing</t>
  </si>
  <si>
    <t>ST-02-55-CR-G</t>
  </si>
  <si>
    <t>Renew - GEO -  55 Credit Processing</t>
  </si>
  <si>
    <t>ST-02-70-GP-ACC-G</t>
  </si>
  <si>
    <t>Renew - GEO -  Accelerated: 70 GP Unlimited Processing</t>
  </si>
  <si>
    <t>ST-02-70-GP-G</t>
  </si>
  <si>
    <t>Renew - GEO -  70 GP Unlimited Processing</t>
  </si>
  <si>
    <t>ST-02-LIDAR-G</t>
  </si>
  <si>
    <t>Renew - GEO - Single LiDAR Credit</t>
  </si>
  <si>
    <t>ST-02-PLAT-G</t>
  </si>
  <si>
    <t>Renew - GEO -  Stratus Platform</t>
  </si>
  <si>
    <t>ST-02-STOR-G</t>
  </si>
  <si>
    <t>Renew - GEO -  Storage</t>
  </si>
  <si>
    <t>ST-02-USER-1-G</t>
  </si>
  <si>
    <t>Renew - GEO -  Users tier 1</t>
  </si>
  <si>
    <t>ST-02-USER-2-G</t>
  </si>
  <si>
    <t>Renew - GEO -  Users tier 2</t>
  </si>
  <si>
    <t>ST-02-USER-3-G</t>
  </si>
  <si>
    <t>Renew - GEO -  Users tier 3</t>
  </si>
  <si>
    <t>TDL450B-GEO</t>
  </si>
  <si>
    <t>TDL450B Radio with PC and power cables</t>
  </si>
  <si>
    <t>TDL450B-HE-GEO</t>
  </si>
  <si>
    <t>TDL450B Radio with PC and power cables for hot environments</t>
  </si>
  <si>
    <t>TSC7-2-1211-00</t>
  </si>
  <si>
    <t>Trimble TSC7 controller?V2- QWERTY keypad, USB/Serial boot, APAC/ROW region, Standalone</t>
  </si>
  <si>
    <t>TSC7-2-1211-01-P</t>
  </si>
  <si>
    <t>Trimble TSC7 controller?V2- QWERTY keypad, USB/Serial boot, APAC/ROW, Trimble Access, Preconfigured</t>
  </si>
  <si>
    <t>P/N</t>
  </si>
  <si>
    <t>list</t>
  </si>
  <si>
    <t>%</t>
  </si>
  <si>
    <t>125510-10-GEO</t>
  </si>
  <si>
    <t>TDC6 / MobileMapper 6 Battery Pack Li-Ion 5100mAh 3.85V</t>
  </si>
  <si>
    <t>125513-10-GEO</t>
  </si>
  <si>
    <t>TDC6 Glass Screen Protector (3 pack)</t>
  </si>
  <si>
    <t>129182-NR</t>
  </si>
  <si>
    <t>Trimble Terra Office Basic Yearly Subscription (12 Month Expiry)</t>
  </si>
  <si>
    <t>EWLS-R580-1M-STOCK</t>
  </si>
  <si>
    <t>EWLS-R580-FW-1MSTK</t>
  </si>
  <si>
    <t>EWLS-R580-FWSTKRNST</t>
  </si>
  <si>
    <t>TPP - Firmware - R580 GNSS Receiver Reinstatement (12m expiration)</t>
  </si>
  <si>
    <t>EWLS-R580-FW-STOCK</t>
  </si>
  <si>
    <t>TPP - Firmware - R580 GNSS Receiver (12m expiration)</t>
  </si>
  <si>
    <t>EWLS-R580-STK-RNST</t>
  </si>
  <si>
    <t>TPP - Hardware - R580 GNSS Receiver Reinstatement (12m expiration)</t>
  </si>
  <si>
    <t>EWLS-R580-STOCK</t>
  </si>
  <si>
    <t>TPP - Hardware - R580 GNSS Receiver (12m expiration)</t>
  </si>
  <si>
    <t>EWLS-TDC-1M-STOCK</t>
  </si>
  <si>
    <t>EWLS-TDC-STOCK</t>
  </si>
  <si>
    <t>TPP - Hardware - TDC6 Handheld (12 month expiration)</t>
  </si>
  <si>
    <t>EWLS-TDC-STOCK-RNST</t>
  </si>
  <si>
    <t>TPP - Hardware - TDC6 Handheld Reinstatement (12 month expiration)</t>
  </si>
  <si>
    <t>Trimble R580  single receiver</t>
  </si>
  <si>
    <t>TDC6-1-1100-00</t>
  </si>
  <si>
    <t>TDC6: Android  6GB/64GB  GPS  BT/WiFi  Global WWAN  USB-C</t>
  </si>
  <si>
    <t>TLC-ILT-PTD</t>
  </si>
  <si>
    <t>Scheduled Instructor-led  Training Design &amp; Delivery Class - Flat rate  per attendee</t>
  </si>
  <si>
    <t>DESC</t>
  </si>
  <si>
    <t>XXXXXX</t>
  </si>
  <si>
    <t>ADLS-DC4-HW-STOCK</t>
  </si>
  <si>
    <t>Trimble Protected Premium - Geospatial TDC6, 5 Years (12m exp)</t>
  </si>
  <si>
    <t>ADLS-DC4-BNDLE-STOCK</t>
  </si>
  <si>
    <t>Trimble Protected Premium - Geospatial TDC6, 5 Years w/Trimble Access (12m exp)</t>
  </si>
  <si>
    <t>EWBC-SPSFW-RNST</t>
  </si>
  <si>
    <t>TPP - Firmware Maintenance - Trimble SPS Antenna Reinstatement (Internal use only)</t>
  </si>
  <si>
    <t>TPP - Hardware - TDC6 Handheld, 1 month (12 month expiration)</t>
  </si>
  <si>
    <t>TPP - Hardware - R580 GNSS Receiver, 1 month (12m expiration)</t>
  </si>
  <si>
    <t>TPP - Firmware - R580 GNSS Receiver, 1 month (12m expiration)</t>
  </si>
  <si>
    <t>EWLS-DA-HW</t>
  </si>
  <si>
    <t>TPP - Hardware - DA2 GNSS Receiver</t>
  </si>
  <si>
    <t>ADSPN-HND-HW-STOCK</t>
  </si>
  <si>
    <t>Spectra Geospatial Protected Premium - MobileMapper6 (MM6), 5 Years (12m exp)</t>
  </si>
  <si>
    <t>ADSPN-HND-ORG-BN-STK</t>
  </si>
  <si>
    <t>Trimble Protected Premium - Spectra Geospatial MobileMapper 60 Handheld HW + Origin SW (12m exp)</t>
  </si>
  <si>
    <t>ADSPN-HND-LT-BND-STK</t>
  </si>
  <si>
    <t>Trimble Protected Premium - Spectra Geospatial MobileMapper 60 Handheld HW + Origin LT SW (12m exp)</t>
  </si>
  <si>
    <t>x</t>
  </si>
  <si>
    <t>xx</t>
  </si>
  <si>
    <t>xxx</t>
  </si>
  <si>
    <t>xxxx</t>
  </si>
  <si>
    <t>xxxxx</t>
  </si>
  <si>
    <t>xxxxxx</t>
  </si>
  <si>
    <t>xxxxxxx</t>
  </si>
  <si>
    <t>106123-20</t>
  </si>
  <si>
    <t>Survey Continental Enhanced xFill 1 Year via Satellite</t>
  </si>
  <si>
    <t>SOFTWARE</t>
  </si>
  <si>
    <t>119696-GEO</t>
  </si>
  <si>
    <t>Pole Clamp with Quick Release Socket</t>
  </si>
  <si>
    <t>125520-GEO</t>
  </si>
  <si>
    <t>TDC6/MM6 Device Bracket with Magnetic Plate</t>
  </si>
  <si>
    <t>125521-GEO</t>
  </si>
  <si>
    <t>TDC6/MM6 Device Bracket with Tapered Quick Release Pin</t>
  </si>
  <si>
    <t>125522-GEO</t>
  </si>
  <si>
    <t>Pole Clamp with Magnet Mount</t>
  </si>
  <si>
    <t>125523-GEO</t>
  </si>
  <si>
    <t>Robotic Total Station Attachment with Magnet Mount</t>
  </si>
  <si>
    <t>T001990</t>
  </si>
  <si>
    <t>Trimble MX90, Dual, AP+60, 72 MP Spherical + 3x12MP</t>
  </si>
  <si>
    <t>T002020</t>
  </si>
  <si>
    <t>MX SCAN Control Unit 2</t>
  </si>
  <si>
    <t>T002040</t>
  </si>
  <si>
    <t>MX SCAN - Storage Case 2, Sensor Unit</t>
  </si>
  <si>
    <t>T002045</t>
  </si>
  <si>
    <t>Screw Bridge Set for MX Scan Roof Rack (incl.screw bridge, screws and washers)</t>
  </si>
  <si>
    <t>T002085</t>
  </si>
  <si>
    <t>MX SCAN - Data Carrier Dock</t>
  </si>
  <si>
    <t>T002087</t>
  </si>
  <si>
    <t>T003290</t>
  </si>
  <si>
    <t>Extended Warranty Trimble MX90. Hardware, Firmware, Support 1 year</t>
  </si>
  <si>
    <t>T003291</t>
  </si>
  <si>
    <t>Extended Warranty Trimble MX90. Hardware, Firmware, Support 2 years</t>
  </si>
  <si>
    <t>T003292</t>
  </si>
  <si>
    <t>Reinstatement Warranty Trimble MX90. Hardware, Firmware, Support 1 year</t>
  </si>
  <si>
    <t>TRW-COR-YR-00</t>
  </si>
  <si>
    <t>Trimble Realworks Core - Annually, Per Seat</t>
  </si>
  <si>
    <t>TRW-PER-YR-00</t>
  </si>
  <si>
    <t>Trimble RealWorks Performance - Annually, Per Seat</t>
  </si>
  <si>
    <t>TRW-STA-YR-00</t>
  </si>
  <si>
    <t>Trimble RealWorks Starter - Annually, Per Seat</t>
  </si>
  <si>
    <t>TRW-TAN-YR-00</t>
  </si>
  <si>
    <t>Trimble RealWorks Storage Tank - Annually, Per Seat</t>
  </si>
  <si>
    <t>X7-100-00-T100</t>
  </si>
  <si>
    <t>Trimble X7 Kit with T100 Tablet (Worldwide)</t>
  </si>
  <si>
    <t>TRIMBLE X7</t>
  </si>
  <si>
    <t>TDC6 ACCESSOREIS</t>
  </si>
  <si>
    <t>GNSS EXTERNAL RADIO</t>
  </si>
  <si>
    <t>MX90 SERIES</t>
  </si>
  <si>
    <t>MX60 SERIES</t>
  </si>
  <si>
    <t>MX90 SERIES MAINTENANCE</t>
  </si>
  <si>
    <t>23 SURVEY SOFTWARE</t>
  </si>
  <si>
    <t>24 SURVEY SOFTWARE</t>
  </si>
  <si>
    <t>25 SURVEY SOFTWARE</t>
  </si>
  <si>
    <t>TDC6 HW</t>
  </si>
  <si>
    <t>z</t>
  </si>
  <si>
    <t>MX90 Factory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</si>
</sst>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yyyy/mm/dd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8"/>
      <color indexed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2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strike/>
      <u/>
      <sz val="11"/>
      <color theme="1"/>
      <name val="Calibri"/>
      <family val="2"/>
      <scheme val="minor"/>
    </font>
    <font>
      <strike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94">
    <xf numFmtId="0" fontId="0" fillId="0" borderId="0" xfId="0"/>
    <xf numFmtId="49" fontId="1" fillId="0" borderId="0" xfId="1" applyNumberFormat="1"/>
    <xf numFmtId="164" fontId="1" fillId="0" borderId="0" xfId="1" applyNumberFormat="1"/>
    <xf numFmtId="0" fontId="1" fillId="0" borderId="0" xfId="1"/>
    <xf numFmtId="49" fontId="3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14" fontId="1" fillId="0" borderId="0" xfId="1" applyNumberFormat="1"/>
    <xf numFmtId="0" fontId="3" fillId="2" borderId="1" xfId="1" applyFont="1" applyFill="1" applyBorder="1" applyAlignment="1">
      <alignment wrapText="1"/>
    </xf>
    <xf numFmtId="1" fontId="3" fillId="2" borderId="1" xfId="1" applyNumberFormat="1" applyFont="1" applyFill="1" applyBorder="1" applyAlignment="1">
      <alignment wrapText="1"/>
    </xf>
    <xf numFmtId="1" fontId="1" fillId="0" borderId="0" xfId="1" applyNumberFormat="1"/>
    <xf numFmtId="0" fontId="1" fillId="3" borderId="0" xfId="1" applyFill="1" applyAlignment="1">
      <alignment wrapText="1"/>
    </xf>
    <xf numFmtId="49" fontId="1" fillId="4" borderId="0" xfId="1" applyNumberFormat="1" applyFill="1"/>
    <xf numFmtId="0" fontId="1" fillId="4" borderId="0" xfId="1" applyFill="1" applyAlignment="1">
      <alignment wrapText="1"/>
    </xf>
    <xf numFmtId="1" fontId="1" fillId="4" borderId="0" xfId="1" quotePrefix="1" applyNumberFormat="1" applyFill="1"/>
    <xf numFmtId="49" fontId="4" fillId="3" borderId="0" xfId="2" applyNumberFormat="1" applyFill="1"/>
    <xf numFmtId="0" fontId="1" fillId="5" borderId="0" xfId="1" applyFill="1"/>
    <xf numFmtId="164" fontId="7" fillId="5" borderId="0" xfId="1" applyNumberFormat="1" applyFont="1" applyFill="1" applyAlignment="1">
      <alignment horizontal="center"/>
    </xf>
    <xf numFmtId="164" fontId="7" fillId="5" borderId="0" xfId="1" applyNumberFormat="1" applyFont="1" applyFill="1" applyAlignment="1">
      <alignment horizontal="right"/>
    </xf>
    <xf numFmtId="0" fontId="8" fillId="0" borderId="0" xfId="1" applyFont="1"/>
    <xf numFmtId="49" fontId="9" fillId="0" borderId="1" xfId="1" applyNumberFormat="1" applyFont="1" applyBorder="1"/>
    <xf numFmtId="0" fontId="9" fillId="0" borderId="1" xfId="1" applyFont="1" applyBorder="1" applyAlignment="1">
      <alignment wrapText="1"/>
    </xf>
    <xf numFmtId="2" fontId="9" fillId="0" borderId="1" xfId="1" applyNumberFormat="1" applyFont="1" applyBorder="1"/>
    <xf numFmtId="9" fontId="9" fillId="0" borderId="1" xfId="1" applyNumberFormat="1" applyFont="1" applyBorder="1"/>
    <xf numFmtId="2" fontId="9" fillId="0" borderId="1" xfId="1" applyNumberFormat="1" applyFont="1" applyBorder="1" applyAlignment="1">
      <alignment wrapText="1"/>
    </xf>
    <xf numFmtId="0" fontId="9" fillId="0" borderId="1" xfId="1" applyFont="1" applyBorder="1"/>
    <xf numFmtId="49" fontId="10" fillId="0" borderId="1" xfId="2" applyNumberFormat="1" applyFont="1" applyFill="1" applyBorder="1"/>
    <xf numFmtId="49" fontId="11" fillId="0" borderId="1" xfId="1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9" fontId="9" fillId="0" borderId="1" xfId="0" applyNumberFormat="1" applyFont="1" applyBorder="1"/>
    <xf numFmtId="2" fontId="11" fillId="0" borderId="1" xfId="1" applyNumberFormat="1" applyFont="1" applyBorder="1" applyAlignment="1">
      <alignment wrapText="1"/>
    </xf>
    <xf numFmtId="0" fontId="11" fillId="0" borderId="1" xfId="1" applyFont="1" applyBorder="1"/>
    <xf numFmtId="0" fontId="11" fillId="0" borderId="1" xfId="1" applyFont="1" applyBorder="1" applyAlignment="1">
      <alignment wrapText="1"/>
    </xf>
    <xf numFmtId="2" fontId="11" fillId="0" borderId="1" xfId="1" applyNumberFormat="1" applyFont="1" applyBorder="1"/>
    <xf numFmtId="9" fontId="11" fillId="0" borderId="1" xfId="1" applyNumberFormat="1" applyFont="1" applyBorder="1"/>
    <xf numFmtId="44" fontId="8" fillId="0" borderId="0" xfId="3" applyFont="1" applyFill="1" applyAlignment="1">
      <alignment wrapText="1"/>
    </xf>
    <xf numFmtId="49" fontId="13" fillId="0" borderId="0" xfId="2" applyNumberFormat="1" applyFont="1" applyFill="1" applyAlignment="1">
      <alignment horizontal="left"/>
    </xf>
    <xf numFmtId="9" fontId="8" fillId="0" borderId="0" xfId="1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44" fontId="8" fillId="0" borderId="0" xfId="3" applyFont="1" applyFill="1" applyAlignment="1">
      <alignment horizontal="right"/>
    </xf>
    <xf numFmtId="0" fontId="1" fillId="0" borderId="0" xfId="0" applyFont="1" applyAlignment="1">
      <alignment vertical="center"/>
    </xf>
    <xf numFmtId="44" fontId="1" fillId="0" borderId="0" xfId="3" applyFont="1" applyFill="1" applyAlignment="1">
      <alignment vertical="center"/>
    </xf>
    <xf numFmtId="49" fontId="8" fillId="0" borderId="0" xfId="1" applyNumberFormat="1" applyFont="1" applyAlignment="1">
      <alignment horizontal="left"/>
    </xf>
    <xf numFmtId="0" fontId="8" fillId="0" borderId="0" xfId="1" applyFont="1" applyAlignment="1">
      <alignment wrapText="1"/>
    </xf>
    <xf numFmtId="44" fontId="8" fillId="0" borderId="0" xfId="3" applyFont="1" applyFill="1"/>
    <xf numFmtId="49" fontId="1" fillId="0" borderId="0" xfId="1" applyNumberFormat="1" applyAlignment="1">
      <alignment horizontal="left"/>
    </xf>
    <xf numFmtId="9" fontId="1" fillId="0" borderId="0" xfId="1" applyNumberFormat="1"/>
    <xf numFmtId="44" fontId="14" fillId="0" borderId="0" xfId="3" applyFont="1" applyFill="1" applyAlignment="1"/>
    <xf numFmtId="44" fontId="8" fillId="0" borderId="0" xfId="3" applyFont="1" applyFill="1" applyAlignment="1"/>
    <xf numFmtId="44" fontId="1" fillId="0" borderId="0" xfId="3" applyFont="1" applyFill="1" applyAlignment="1"/>
    <xf numFmtId="9" fontId="1" fillId="0" borderId="0" xfId="0" applyNumberFormat="1" applyFont="1"/>
    <xf numFmtId="49" fontId="15" fillId="6" borderId="1" xfId="1" applyNumberFormat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vertical="center" wrapText="1"/>
    </xf>
    <xf numFmtId="44" fontId="15" fillId="6" borderId="1" xfId="3" applyFont="1" applyFill="1" applyBorder="1" applyAlignment="1">
      <alignment wrapText="1"/>
    </xf>
    <xf numFmtId="9" fontId="15" fillId="6" borderId="1" xfId="1" applyNumberFormat="1" applyFont="1" applyFill="1" applyBorder="1" applyAlignment="1">
      <alignment vertical="center" wrapText="1"/>
    </xf>
    <xf numFmtId="0" fontId="15" fillId="6" borderId="0" xfId="1" applyFont="1" applyFill="1" applyAlignment="1">
      <alignment wrapText="1"/>
    </xf>
    <xf numFmtId="0" fontId="15" fillId="0" borderId="0" xfId="1" applyFont="1" applyAlignment="1">
      <alignment wrapText="1"/>
    </xf>
    <xf numFmtId="14" fontId="8" fillId="0" borderId="0" xfId="1" applyNumberFormat="1" applyFont="1"/>
    <xf numFmtId="9" fontId="8" fillId="0" borderId="0" xfId="0" applyNumberFormat="1" applyFont="1"/>
    <xf numFmtId="0" fontId="8" fillId="0" borderId="0" xfId="0" applyFont="1" applyAlignment="1">
      <alignment vertical="center"/>
    </xf>
    <xf numFmtId="44" fontId="8" fillId="0" borderId="0" xfId="3" applyFont="1" applyFill="1" applyAlignment="1">
      <alignment vertical="center"/>
    </xf>
    <xf numFmtId="15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9" fontId="8" fillId="0" borderId="0" xfId="1" applyNumberFormat="1" applyFont="1" applyFill="1"/>
    <xf numFmtId="0" fontId="8" fillId="0" borderId="0" xfId="1" applyFont="1" applyFill="1"/>
    <xf numFmtId="44" fontId="8" fillId="0" borderId="0" xfId="3" applyFont="1" applyFill="1" applyAlignment="1" applyProtection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5" fillId="5" borderId="0" xfId="1" applyFont="1" applyFill="1" applyAlignment="1">
      <alignment horizontal="center"/>
    </xf>
    <xf numFmtId="0" fontId="6" fillId="5" borderId="0" xfId="1" applyFont="1" applyFill="1" applyAlignment="1">
      <alignment horizontal="center"/>
    </xf>
    <xf numFmtId="164" fontId="7" fillId="5" borderId="0" xfId="1" applyNumberFormat="1" applyFont="1" applyFill="1" applyAlignment="1">
      <alignment horizontal="left"/>
    </xf>
    <xf numFmtId="164" fontId="1" fillId="0" borderId="0" xfId="1" applyNumberFormat="1"/>
    <xf numFmtId="0" fontId="8" fillId="7" borderId="3" xfId="0" applyFont="1" applyFill="1" applyBorder="1" applyAlignment="1">
      <alignment vertical="top" wrapText="1"/>
    </xf>
    <xf numFmtId="0" fontId="2" fillId="0" borderId="2" xfId="1" applyFont="1" applyBorder="1" applyAlignment="1">
      <alignment horizontal="right"/>
    </xf>
    <xf numFmtId="0" fontId="1" fillId="0" borderId="2" xfId="1" applyBorder="1" applyAlignment="1">
      <alignment horizontal="right"/>
    </xf>
    <xf numFmtId="0" fontId="2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0" xfId="1"/>
    <xf numFmtId="49" fontId="8" fillId="6" borderId="0" xfId="1" applyNumberFormat="1" applyFont="1" applyFill="1" applyAlignment="1">
      <alignment horizontal="left"/>
    </xf>
    <xf numFmtId="0" fontId="8" fillId="6" borderId="0" xfId="1" applyFont="1" applyFill="1" applyAlignment="1">
      <alignment wrapText="1"/>
    </xf>
    <xf numFmtId="44" fontId="8" fillId="6" borderId="0" xfId="3" applyFont="1" applyFill="1"/>
    <xf numFmtId="9" fontId="8" fillId="6" borderId="0" xfId="1" applyNumberFormat="1" applyFont="1" applyFill="1"/>
    <xf numFmtId="44" fontId="8" fillId="6" borderId="0" xfId="3" applyFont="1" applyFill="1" applyAlignment="1">
      <alignment wrapText="1"/>
    </xf>
    <xf numFmtId="0" fontId="8" fillId="6" borderId="0" xfId="1" applyFont="1" applyFill="1"/>
    <xf numFmtId="14" fontId="8" fillId="6" borderId="0" xfId="1" applyNumberFormat="1" applyFont="1" applyFill="1"/>
    <xf numFmtId="0" fontId="8" fillId="6" borderId="0" xfId="0" applyFont="1" applyFill="1" applyAlignment="1">
      <alignment vertical="center"/>
    </xf>
    <xf numFmtId="44" fontId="8" fillId="6" borderId="0" xfId="3" applyFont="1" applyFill="1" applyAlignment="1">
      <alignment vertical="center"/>
    </xf>
    <xf numFmtId="0" fontId="8" fillId="6" borderId="0" xfId="0" applyFont="1" applyFill="1" applyAlignment="1">
      <alignment horizontal="left"/>
    </xf>
    <xf numFmtId="0" fontId="8" fillId="6" borderId="0" xfId="0" applyFont="1" applyFill="1"/>
    <xf numFmtId="44" fontId="8" fillId="6" borderId="0" xfId="3" applyFont="1" applyFill="1" applyAlignment="1" applyProtection="1"/>
  </cellXfs>
  <cellStyles count="4">
    <cellStyle name="Currency" xfId="3" builtinId="4"/>
    <cellStyle name="Hy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5</xdr:row>
      <xdr:rowOff>104775</xdr:rowOff>
    </xdr:from>
    <xdr:to>
      <xdr:col>7</xdr:col>
      <xdr:colOff>133350</xdr:colOff>
      <xdr:row>10</xdr:row>
      <xdr:rowOff>88900</xdr:rowOff>
    </xdr:to>
    <xdr:pic>
      <xdr:nvPicPr>
        <xdr:cNvPr id="2" name="Picture 2" descr="trimbleR_b_1_to_2_inch_widt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14400"/>
          <a:ext cx="34099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96982</xdr:colOff>
      <xdr:row>0</xdr:row>
      <xdr:rowOff>0</xdr:rowOff>
    </xdr:from>
    <xdr:to>
      <xdr:col>0</xdr:col>
      <xdr:colOff>1161877</xdr:colOff>
      <xdr:row>0</xdr:row>
      <xdr:rowOff>250248</xdr:rowOff>
    </xdr:to>
    <xdr:pic>
      <xdr:nvPicPr>
        <xdr:cNvPr id="2" name="Picture 1" descr="trimbleR_b_1_to_2_inch_width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2" y="0"/>
          <a:ext cx="1064895" cy="250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1095375</xdr:colOff>
      <xdr:row>1</xdr:row>
      <xdr:rowOff>0</xdr:rowOff>
    </xdr:to>
    <xdr:pic>
      <xdr:nvPicPr>
        <xdr:cNvPr id="2" name="Picture 1" descr="trimbleR_b_1_to_2_inch_width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1076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0</xdr:colOff>
      <xdr:row>1</xdr:row>
      <xdr:rowOff>0</xdr:rowOff>
    </xdr:to>
    <xdr:pic>
      <xdr:nvPicPr>
        <xdr:cNvPr id="2" name="Picture 6" descr="trimbleR_b_1_to_2_inch_widt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1076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1098550</xdr:colOff>
      <xdr:row>1</xdr:row>
      <xdr:rowOff>0</xdr:rowOff>
    </xdr:to>
    <xdr:pic>
      <xdr:nvPicPr>
        <xdr:cNvPr id="2" name="Picture 1" descr="trimbleR_b_1_to_2_inch_width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1076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8" sqref="J18"/>
    </sheetView>
  </sheetViews>
  <sheetFormatPr defaultColWidth="9.140625" defaultRowHeight="12.75" x14ac:dyDescent="0.2"/>
  <cols>
    <col min="1" max="16384" width="9.140625" style="18"/>
  </cols>
  <sheetData>
    <row r="1" spans="1:9" x14ac:dyDescent="0.2">
      <c r="A1" s="18" t="s">
        <v>5</v>
      </c>
    </row>
    <row r="12" spans="1:9" ht="25.5" x14ac:dyDescent="0.35">
      <c r="A12" s="72" t="s">
        <v>2728</v>
      </c>
      <c r="B12" s="72"/>
      <c r="C12" s="72"/>
      <c r="D12" s="72"/>
      <c r="E12" s="72"/>
      <c r="F12" s="72"/>
      <c r="G12" s="72"/>
      <c r="H12" s="72"/>
      <c r="I12" s="72"/>
    </row>
    <row r="14" spans="1:9" ht="20.25" x14ac:dyDescent="0.3">
      <c r="A14" s="73" t="s">
        <v>3478</v>
      </c>
      <c r="B14" s="73"/>
      <c r="C14" s="73"/>
      <c r="D14" s="73"/>
      <c r="E14" s="73"/>
      <c r="F14" s="73"/>
      <c r="G14" s="73"/>
      <c r="H14" s="73"/>
      <c r="I14" s="73"/>
    </row>
    <row r="16" spans="1:9" x14ac:dyDescent="0.2">
      <c r="A16" s="19"/>
      <c r="B16" s="19"/>
      <c r="C16" s="19"/>
      <c r="D16" s="20" t="s">
        <v>2729</v>
      </c>
      <c r="E16" s="74">
        <v>45078</v>
      </c>
      <c r="F16" s="75"/>
      <c r="G16" s="19"/>
      <c r="H16" s="19"/>
      <c r="I16" s="19"/>
    </row>
  </sheetData>
  <mergeCells count="3">
    <mergeCell ref="A12:I12"/>
    <mergeCell ref="A14:I14"/>
    <mergeCell ref="E16:F16"/>
  </mergeCells>
  <pageMargins left="0.74803149606299213" right="0.74803149606299213" top="0.98425196850393704" bottom="0.98425196850393704" header="0.51181102362204722" footer="0.51181102362204722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008"/>
  <sheetViews>
    <sheetView tabSelected="1" zoomScale="115" zoomScaleNormal="115" workbookViewId="0">
      <pane ySplit="1" topLeftCell="A2" activePane="bottomLeft" state="frozen"/>
      <selection activeCell="A4" sqref="A4"/>
      <selection pane="bottomLeft" activeCell="K1865" sqref="K1865:K1999"/>
    </sheetView>
  </sheetViews>
  <sheetFormatPr defaultColWidth="8.85546875" defaultRowHeight="12.75" x14ac:dyDescent="0.2"/>
  <cols>
    <col min="1" max="1" width="26.28515625" style="46" bestFit="1" customWidth="1"/>
    <col min="2" max="2" width="54.85546875" style="47" customWidth="1"/>
    <col min="3" max="3" width="12.28515625" style="48" customWidth="1"/>
    <col min="4" max="4" width="12.28515625" style="40" customWidth="1"/>
    <col min="5" max="5" width="15" style="38" bestFit="1" customWidth="1"/>
    <col min="6" max="6" width="7" style="21" customWidth="1"/>
    <col min="7" max="7" width="22.7109375" style="21" customWidth="1"/>
    <col min="8" max="9" width="7.7109375" style="21" bestFit="1" customWidth="1"/>
    <col min="10" max="10" width="26.7109375" style="21" bestFit="1" customWidth="1"/>
    <col min="11" max="11" width="12.28515625" style="21" bestFit="1" customWidth="1"/>
    <col min="12" max="12" width="14.42578125" style="21" customWidth="1"/>
    <col min="13" max="183" width="9.140625" style="21"/>
    <col min="184" max="184" width="21.7109375" style="21" customWidth="1"/>
    <col min="185" max="185" width="44.7109375" style="21" customWidth="1"/>
    <col min="186" max="186" width="9.28515625" style="21" customWidth="1"/>
    <col min="187" max="187" width="8.7109375" style="21" customWidth="1"/>
    <col min="188" max="188" width="9.7109375" style="21" customWidth="1"/>
    <col min="189" max="189" width="31.7109375" style="21" customWidth="1"/>
    <col min="190" max="190" width="28.7109375" style="21" customWidth="1"/>
    <col min="191" max="191" width="9.140625" style="21"/>
    <col min="192" max="192" width="10.7109375" style="21" bestFit="1" customWidth="1"/>
    <col min="193" max="193" width="30.7109375" style="21" customWidth="1"/>
    <col min="194" max="439" width="9.140625" style="21"/>
    <col min="440" max="440" width="21.7109375" style="21" customWidth="1"/>
    <col min="441" max="441" width="44.7109375" style="21" customWidth="1"/>
    <col min="442" max="442" width="9.28515625" style="21" customWidth="1"/>
    <col min="443" max="443" width="8.7109375" style="21" customWidth="1"/>
    <col min="444" max="444" width="9.7109375" style="21" customWidth="1"/>
    <col min="445" max="445" width="31.7109375" style="21" customWidth="1"/>
    <col min="446" max="446" width="28.7109375" style="21" customWidth="1"/>
    <col min="447" max="447" width="9.140625" style="21"/>
    <col min="448" max="448" width="10.7109375" style="21" bestFit="1" customWidth="1"/>
    <col min="449" max="449" width="30.7109375" style="21" customWidth="1"/>
    <col min="450" max="695" width="9.140625" style="21"/>
    <col min="696" max="696" width="21.7109375" style="21" customWidth="1"/>
    <col min="697" max="697" width="44.7109375" style="21" customWidth="1"/>
    <col min="698" max="698" width="9.28515625" style="21" customWidth="1"/>
    <col min="699" max="699" width="8.7109375" style="21" customWidth="1"/>
    <col min="700" max="700" width="9.7109375" style="21" customWidth="1"/>
    <col min="701" max="701" width="31.7109375" style="21" customWidth="1"/>
    <col min="702" max="702" width="28.7109375" style="21" customWidth="1"/>
    <col min="703" max="703" width="9.140625" style="21"/>
    <col min="704" max="704" width="10.7109375" style="21" bestFit="1" customWidth="1"/>
    <col min="705" max="705" width="30.7109375" style="21" customWidth="1"/>
    <col min="706" max="951" width="9.140625" style="21"/>
    <col min="952" max="952" width="21.7109375" style="21" customWidth="1"/>
    <col min="953" max="953" width="44.7109375" style="21" customWidth="1"/>
    <col min="954" max="954" width="9.28515625" style="21" customWidth="1"/>
    <col min="955" max="955" width="8.7109375" style="21" customWidth="1"/>
    <col min="956" max="956" width="9.7109375" style="21" customWidth="1"/>
    <col min="957" max="957" width="31.7109375" style="21" customWidth="1"/>
    <col min="958" max="958" width="28.7109375" style="21" customWidth="1"/>
    <col min="959" max="959" width="9.140625" style="21"/>
    <col min="960" max="960" width="10.7109375" style="21" bestFit="1" customWidth="1"/>
    <col min="961" max="961" width="30.7109375" style="21" customWidth="1"/>
    <col min="962" max="1207" width="9.140625" style="21"/>
    <col min="1208" max="1208" width="21.7109375" style="21" customWidth="1"/>
    <col min="1209" max="1209" width="44.7109375" style="21" customWidth="1"/>
    <col min="1210" max="1210" width="9.28515625" style="21" customWidth="1"/>
    <col min="1211" max="1211" width="8.7109375" style="21" customWidth="1"/>
    <col min="1212" max="1212" width="9.7109375" style="21" customWidth="1"/>
    <col min="1213" max="1213" width="31.7109375" style="21" customWidth="1"/>
    <col min="1214" max="1214" width="28.7109375" style="21" customWidth="1"/>
    <col min="1215" max="1215" width="9.140625" style="21"/>
    <col min="1216" max="1216" width="10.7109375" style="21" bestFit="1" customWidth="1"/>
    <col min="1217" max="1217" width="30.7109375" style="21" customWidth="1"/>
    <col min="1218" max="1463" width="9.140625" style="21"/>
    <col min="1464" max="1464" width="21.7109375" style="21" customWidth="1"/>
    <col min="1465" max="1465" width="44.7109375" style="21" customWidth="1"/>
    <col min="1466" max="1466" width="9.28515625" style="21" customWidth="1"/>
    <col min="1467" max="1467" width="8.7109375" style="21" customWidth="1"/>
    <col min="1468" max="1468" width="9.7109375" style="21" customWidth="1"/>
    <col min="1469" max="1469" width="31.7109375" style="21" customWidth="1"/>
    <col min="1470" max="1470" width="28.7109375" style="21" customWidth="1"/>
    <col min="1471" max="1471" width="9.140625" style="21"/>
    <col min="1472" max="1472" width="10.7109375" style="21" bestFit="1" customWidth="1"/>
    <col min="1473" max="1473" width="30.7109375" style="21" customWidth="1"/>
    <col min="1474" max="1719" width="9.140625" style="21"/>
    <col min="1720" max="1720" width="21.7109375" style="21" customWidth="1"/>
    <col min="1721" max="1721" width="44.7109375" style="21" customWidth="1"/>
    <col min="1722" max="1722" width="9.28515625" style="21" customWidth="1"/>
    <col min="1723" max="1723" width="8.7109375" style="21" customWidth="1"/>
    <col min="1724" max="1724" width="9.7109375" style="21" customWidth="1"/>
    <col min="1725" max="1725" width="31.7109375" style="21" customWidth="1"/>
    <col min="1726" max="1726" width="28.7109375" style="21" customWidth="1"/>
    <col min="1727" max="1727" width="9.140625" style="21"/>
    <col min="1728" max="1728" width="10.7109375" style="21" bestFit="1" customWidth="1"/>
    <col min="1729" max="1729" width="30.7109375" style="21" customWidth="1"/>
    <col min="1730" max="1975" width="9.140625" style="21"/>
    <col min="1976" max="1976" width="21.7109375" style="21" customWidth="1"/>
    <col min="1977" max="1977" width="44.7109375" style="21" customWidth="1"/>
    <col min="1978" max="1978" width="9.28515625" style="21" customWidth="1"/>
    <col min="1979" max="1979" width="8.7109375" style="21" customWidth="1"/>
    <col min="1980" max="1980" width="9.7109375" style="21" customWidth="1"/>
    <col min="1981" max="1981" width="31.7109375" style="21" customWidth="1"/>
    <col min="1982" max="1982" width="28.7109375" style="21" customWidth="1"/>
    <col min="1983" max="1983" width="9.140625" style="21"/>
    <col min="1984" max="1984" width="10.7109375" style="21" bestFit="1" customWidth="1"/>
    <col min="1985" max="1985" width="30.7109375" style="21" customWidth="1"/>
    <col min="1986" max="2231" width="9.140625" style="21"/>
    <col min="2232" max="2232" width="21.7109375" style="21" customWidth="1"/>
    <col min="2233" max="2233" width="44.7109375" style="21" customWidth="1"/>
    <col min="2234" max="2234" width="9.28515625" style="21" customWidth="1"/>
    <col min="2235" max="2235" width="8.7109375" style="21" customWidth="1"/>
    <col min="2236" max="2236" width="9.7109375" style="21" customWidth="1"/>
    <col min="2237" max="2237" width="31.7109375" style="21" customWidth="1"/>
    <col min="2238" max="2238" width="28.7109375" style="21" customWidth="1"/>
    <col min="2239" max="2239" width="9.140625" style="21"/>
    <col min="2240" max="2240" width="10.7109375" style="21" bestFit="1" customWidth="1"/>
    <col min="2241" max="2241" width="30.7109375" style="21" customWidth="1"/>
    <col min="2242" max="2487" width="9.140625" style="21"/>
    <col min="2488" max="2488" width="21.7109375" style="21" customWidth="1"/>
    <col min="2489" max="2489" width="44.7109375" style="21" customWidth="1"/>
    <col min="2490" max="2490" width="9.28515625" style="21" customWidth="1"/>
    <col min="2491" max="2491" width="8.7109375" style="21" customWidth="1"/>
    <col min="2492" max="2492" width="9.7109375" style="21" customWidth="1"/>
    <col min="2493" max="2493" width="31.7109375" style="21" customWidth="1"/>
    <col min="2494" max="2494" width="28.7109375" style="21" customWidth="1"/>
    <col min="2495" max="2495" width="9.140625" style="21"/>
    <col min="2496" max="2496" width="10.7109375" style="21" bestFit="1" customWidth="1"/>
    <col min="2497" max="2497" width="30.7109375" style="21" customWidth="1"/>
    <col min="2498" max="2743" width="9.140625" style="21"/>
    <col min="2744" max="2744" width="21.7109375" style="21" customWidth="1"/>
    <col min="2745" max="2745" width="44.7109375" style="21" customWidth="1"/>
    <col min="2746" max="2746" width="9.28515625" style="21" customWidth="1"/>
    <col min="2747" max="2747" width="8.7109375" style="21" customWidth="1"/>
    <col min="2748" max="2748" width="9.7109375" style="21" customWidth="1"/>
    <col min="2749" max="2749" width="31.7109375" style="21" customWidth="1"/>
    <col min="2750" max="2750" width="28.7109375" style="21" customWidth="1"/>
    <col min="2751" max="2751" width="9.140625" style="21"/>
    <col min="2752" max="2752" width="10.7109375" style="21" bestFit="1" customWidth="1"/>
    <col min="2753" max="2753" width="30.7109375" style="21" customWidth="1"/>
    <col min="2754" max="2999" width="9.140625" style="21"/>
    <col min="3000" max="3000" width="21.7109375" style="21" customWidth="1"/>
    <col min="3001" max="3001" width="44.7109375" style="21" customWidth="1"/>
    <col min="3002" max="3002" width="9.28515625" style="21" customWidth="1"/>
    <col min="3003" max="3003" width="8.7109375" style="21" customWidth="1"/>
    <col min="3004" max="3004" width="9.7109375" style="21" customWidth="1"/>
    <col min="3005" max="3005" width="31.7109375" style="21" customWidth="1"/>
    <col min="3006" max="3006" width="28.7109375" style="21" customWidth="1"/>
    <col min="3007" max="3007" width="9.140625" style="21"/>
    <col min="3008" max="3008" width="10.7109375" style="21" bestFit="1" customWidth="1"/>
    <col min="3009" max="3009" width="30.7109375" style="21" customWidth="1"/>
    <col min="3010" max="3255" width="9.140625" style="21"/>
    <col min="3256" max="3256" width="21.7109375" style="21" customWidth="1"/>
    <col min="3257" max="3257" width="44.7109375" style="21" customWidth="1"/>
    <col min="3258" max="3258" width="9.28515625" style="21" customWidth="1"/>
    <col min="3259" max="3259" width="8.7109375" style="21" customWidth="1"/>
    <col min="3260" max="3260" width="9.7109375" style="21" customWidth="1"/>
    <col min="3261" max="3261" width="31.7109375" style="21" customWidth="1"/>
    <col min="3262" max="3262" width="28.7109375" style="21" customWidth="1"/>
    <col min="3263" max="3263" width="9.140625" style="21"/>
    <col min="3264" max="3264" width="10.7109375" style="21" bestFit="1" customWidth="1"/>
    <col min="3265" max="3265" width="30.7109375" style="21" customWidth="1"/>
    <col min="3266" max="3511" width="9.140625" style="21"/>
    <col min="3512" max="3512" width="21.7109375" style="21" customWidth="1"/>
    <col min="3513" max="3513" width="44.7109375" style="21" customWidth="1"/>
    <col min="3514" max="3514" width="9.28515625" style="21" customWidth="1"/>
    <col min="3515" max="3515" width="8.7109375" style="21" customWidth="1"/>
    <col min="3516" max="3516" width="9.7109375" style="21" customWidth="1"/>
    <col min="3517" max="3517" width="31.7109375" style="21" customWidth="1"/>
    <col min="3518" max="3518" width="28.7109375" style="21" customWidth="1"/>
    <col min="3519" max="3519" width="9.140625" style="21"/>
    <col min="3520" max="3520" width="10.7109375" style="21" bestFit="1" customWidth="1"/>
    <col min="3521" max="3521" width="30.7109375" style="21" customWidth="1"/>
    <col min="3522" max="3767" width="9.140625" style="21"/>
    <col min="3768" max="3768" width="21.7109375" style="21" customWidth="1"/>
    <col min="3769" max="3769" width="44.7109375" style="21" customWidth="1"/>
    <col min="3770" max="3770" width="9.28515625" style="21" customWidth="1"/>
    <col min="3771" max="3771" width="8.7109375" style="21" customWidth="1"/>
    <col min="3772" max="3772" width="9.7109375" style="21" customWidth="1"/>
    <col min="3773" max="3773" width="31.7109375" style="21" customWidth="1"/>
    <col min="3774" max="3774" width="28.7109375" style="21" customWidth="1"/>
    <col min="3775" max="3775" width="9.140625" style="21"/>
    <col min="3776" max="3776" width="10.7109375" style="21" bestFit="1" customWidth="1"/>
    <col min="3777" max="3777" width="30.7109375" style="21" customWidth="1"/>
    <col min="3778" max="4023" width="9.140625" style="21"/>
    <col min="4024" max="4024" width="21.7109375" style="21" customWidth="1"/>
    <col min="4025" max="4025" width="44.7109375" style="21" customWidth="1"/>
    <col min="4026" max="4026" width="9.28515625" style="21" customWidth="1"/>
    <col min="4027" max="4027" width="8.7109375" style="21" customWidth="1"/>
    <col min="4028" max="4028" width="9.7109375" style="21" customWidth="1"/>
    <col min="4029" max="4029" width="31.7109375" style="21" customWidth="1"/>
    <col min="4030" max="4030" width="28.7109375" style="21" customWidth="1"/>
    <col min="4031" max="4031" width="9.140625" style="21"/>
    <col min="4032" max="4032" width="10.7109375" style="21" bestFit="1" customWidth="1"/>
    <col min="4033" max="4033" width="30.7109375" style="21" customWidth="1"/>
    <col min="4034" max="4279" width="9.140625" style="21"/>
    <col min="4280" max="4280" width="21.7109375" style="21" customWidth="1"/>
    <col min="4281" max="4281" width="44.7109375" style="21" customWidth="1"/>
    <col min="4282" max="4282" width="9.28515625" style="21" customWidth="1"/>
    <col min="4283" max="4283" width="8.7109375" style="21" customWidth="1"/>
    <col min="4284" max="4284" width="9.7109375" style="21" customWidth="1"/>
    <col min="4285" max="4285" width="31.7109375" style="21" customWidth="1"/>
    <col min="4286" max="4286" width="28.7109375" style="21" customWidth="1"/>
    <col min="4287" max="4287" width="9.140625" style="21"/>
    <col min="4288" max="4288" width="10.7109375" style="21" bestFit="1" customWidth="1"/>
    <col min="4289" max="4289" width="30.7109375" style="21" customWidth="1"/>
    <col min="4290" max="4535" width="9.140625" style="21"/>
    <col min="4536" max="4536" width="21.7109375" style="21" customWidth="1"/>
    <col min="4537" max="4537" width="44.7109375" style="21" customWidth="1"/>
    <col min="4538" max="4538" width="9.28515625" style="21" customWidth="1"/>
    <col min="4539" max="4539" width="8.7109375" style="21" customWidth="1"/>
    <col min="4540" max="4540" width="9.7109375" style="21" customWidth="1"/>
    <col min="4541" max="4541" width="31.7109375" style="21" customWidth="1"/>
    <col min="4542" max="4542" width="28.7109375" style="21" customWidth="1"/>
    <col min="4543" max="4543" width="9.140625" style="21"/>
    <col min="4544" max="4544" width="10.7109375" style="21" bestFit="1" customWidth="1"/>
    <col min="4545" max="4545" width="30.7109375" style="21" customWidth="1"/>
    <col min="4546" max="4791" width="9.140625" style="21"/>
    <col min="4792" max="4792" width="21.7109375" style="21" customWidth="1"/>
    <col min="4793" max="4793" width="44.7109375" style="21" customWidth="1"/>
    <col min="4794" max="4794" width="9.28515625" style="21" customWidth="1"/>
    <col min="4795" max="4795" width="8.7109375" style="21" customWidth="1"/>
    <col min="4796" max="4796" width="9.7109375" style="21" customWidth="1"/>
    <col min="4797" max="4797" width="31.7109375" style="21" customWidth="1"/>
    <col min="4798" max="4798" width="28.7109375" style="21" customWidth="1"/>
    <col min="4799" max="4799" width="9.140625" style="21"/>
    <col min="4800" max="4800" width="10.7109375" style="21" bestFit="1" customWidth="1"/>
    <col min="4801" max="4801" width="30.7109375" style="21" customWidth="1"/>
    <col min="4802" max="5047" width="9.140625" style="21"/>
    <col min="5048" max="5048" width="21.7109375" style="21" customWidth="1"/>
    <col min="5049" max="5049" width="44.7109375" style="21" customWidth="1"/>
    <col min="5050" max="5050" width="9.28515625" style="21" customWidth="1"/>
    <col min="5051" max="5051" width="8.7109375" style="21" customWidth="1"/>
    <col min="5052" max="5052" width="9.7109375" style="21" customWidth="1"/>
    <col min="5053" max="5053" width="31.7109375" style="21" customWidth="1"/>
    <col min="5054" max="5054" width="28.7109375" style="21" customWidth="1"/>
    <col min="5055" max="5055" width="9.140625" style="21"/>
    <col min="5056" max="5056" width="10.7109375" style="21" bestFit="1" customWidth="1"/>
    <col min="5057" max="5057" width="30.7109375" style="21" customWidth="1"/>
    <col min="5058" max="5303" width="9.140625" style="21"/>
    <col min="5304" max="5304" width="21.7109375" style="21" customWidth="1"/>
    <col min="5305" max="5305" width="44.7109375" style="21" customWidth="1"/>
    <col min="5306" max="5306" width="9.28515625" style="21" customWidth="1"/>
    <col min="5307" max="5307" width="8.7109375" style="21" customWidth="1"/>
    <col min="5308" max="5308" width="9.7109375" style="21" customWidth="1"/>
    <col min="5309" max="5309" width="31.7109375" style="21" customWidth="1"/>
    <col min="5310" max="5310" width="28.7109375" style="21" customWidth="1"/>
    <col min="5311" max="5311" width="9.140625" style="21"/>
    <col min="5312" max="5312" width="10.7109375" style="21" bestFit="1" customWidth="1"/>
    <col min="5313" max="5313" width="30.7109375" style="21" customWidth="1"/>
    <col min="5314" max="5559" width="9.140625" style="21"/>
    <col min="5560" max="5560" width="21.7109375" style="21" customWidth="1"/>
    <col min="5561" max="5561" width="44.7109375" style="21" customWidth="1"/>
    <col min="5562" max="5562" width="9.28515625" style="21" customWidth="1"/>
    <col min="5563" max="5563" width="8.7109375" style="21" customWidth="1"/>
    <col min="5564" max="5564" width="9.7109375" style="21" customWidth="1"/>
    <col min="5565" max="5565" width="31.7109375" style="21" customWidth="1"/>
    <col min="5566" max="5566" width="28.7109375" style="21" customWidth="1"/>
    <col min="5567" max="5567" width="9.140625" style="21"/>
    <col min="5568" max="5568" width="10.7109375" style="21" bestFit="1" customWidth="1"/>
    <col min="5569" max="5569" width="30.7109375" style="21" customWidth="1"/>
    <col min="5570" max="5815" width="9.140625" style="21"/>
    <col min="5816" max="5816" width="21.7109375" style="21" customWidth="1"/>
    <col min="5817" max="5817" width="44.7109375" style="21" customWidth="1"/>
    <col min="5818" max="5818" width="9.28515625" style="21" customWidth="1"/>
    <col min="5819" max="5819" width="8.7109375" style="21" customWidth="1"/>
    <col min="5820" max="5820" width="9.7109375" style="21" customWidth="1"/>
    <col min="5821" max="5821" width="31.7109375" style="21" customWidth="1"/>
    <col min="5822" max="5822" width="28.7109375" style="21" customWidth="1"/>
    <col min="5823" max="5823" width="9.140625" style="21"/>
    <col min="5824" max="5824" width="10.7109375" style="21" bestFit="1" customWidth="1"/>
    <col min="5825" max="5825" width="30.7109375" style="21" customWidth="1"/>
    <col min="5826" max="6071" width="9.140625" style="21"/>
    <col min="6072" max="6072" width="21.7109375" style="21" customWidth="1"/>
    <col min="6073" max="6073" width="44.7109375" style="21" customWidth="1"/>
    <col min="6074" max="6074" width="9.28515625" style="21" customWidth="1"/>
    <col min="6075" max="6075" width="8.7109375" style="21" customWidth="1"/>
    <col min="6076" max="6076" width="9.7109375" style="21" customWidth="1"/>
    <col min="6077" max="6077" width="31.7109375" style="21" customWidth="1"/>
    <col min="6078" max="6078" width="28.7109375" style="21" customWidth="1"/>
    <col min="6079" max="6079" width="9.140625" style="21"/>
    <col min="6080" max="6080" width="10.7109375" style="21" bestFit="1" customWidth="1"/>
    <col min="6081" max="6081" width="30.7109375" style="21" customWidth="1"/>
    <col min="6082" max="6327" width="9.140625" style="21"/>
    <col min="6328" max="6328" width="21.7109375" style="21" customWidth="1"/>
    <col min="6329" max="6329" width="44.7109375" style="21" customWidth="1"/>
    <col min="6330" max="6330" width="9.28515625" style="21" customWidth="1"/>
    <col min="6331" max="6331" width="8.7109375" style="21" customWidth="1"/>
    <col min="6332" max="6332" width="9.7109375" style="21" customWidth="1"/>
    <col min="6333" max="6333" width="31.7109375" style="21" customWidth="1"/>
    <col min="6334" max="6334" width="28.7109375" style="21" customWidth="1"/>
    <col min="6335" max="6335" width="9.140625" style="21"/>
    <col min="6336" max="6336" width="10.7109375" style="21" bestFit="1" customWidth="1"/>
    <col min="6337" max="6337" width="30.7109375" style="21" customWidth="1"/>
    <col min="6338" max="6583" width="9.140625" style="21"/>
    <col min="6584" max="6584" width="21.7109375" style="21" customWidth="1"/>
    <col min="6585" max="6585" width="44.7109375" style="21" customWidth="1"/>
    <col min="6586" max="6586" width="9.28515625" style="21" customWidth="1"/>
    <col min="6587" max="6587" width="8.7109375" style="21" customWidth="1"/>
    <col min="6588" max="6588" width="9.7109375" style="21" customWidth="1"/>
    <col min="6589" max="6589" width="31.7109375" style="21" customWidth="1"/>
    <col min="6590" max="6590" width="28.7109375" style="21" customWidth="1"/>
    <col min="6591" max="6591" width="9.140625" style="21"/>
    <col min="6592" max="6592" width="10.7109375" style="21" bestFit="1" customWidth="1"/>
    <col min="6593" max="6593" width="30.7109375" style="21" customWidth="1"/>
    <col min="6594" max="6839" width="9.140625" style="21"/>
    <col min="6840" max="6840" width="21.7109375" style="21" customWidth="1"/>
    <col min="6841" max="6841" width="44.7109375" style="21" customWidth="1"/>
    <col min="6842" max="6842" width="9.28515625" style="21" customWidth="1"/>
    <col min="6843" max="6843" width="8.7109375" style="21" customWidth="1"/>
    <col min="6844" max="6844" width="9.7109375" style="21" customWidth="1"/>
    <col min="6845" max="6845" width="31.7109375" style="21" customWidth="1"/>
    <col min="6846" max="6846" width="28.7109375" style="21" customWidth="1"/>
    <col min="6847" max="6847" width="9.140625" style="21"/>
    <col min="6848" max="6848" width="10.7109375" style="21" bestFit="1" customWidth="1"/>
    <col min="6849" max="6849" width="30.7109375" style="21" customWidth="1"/>
    <col min="6850" max="7095" width="9.140625" style="21"/>
    <col min="7096" max="7096" width="21.7109375" style="21" customWidth="1"/>
    <col min="7097" max="7097" width="44.7109375" style="21" customWidth="1"/>
    <col min="7098" max="7098" width="9.28515625" style="21" customWidth="1"/>
    <col min="7099" max="7099" width="8.7109375" style="21" customWidth="1"/>
    <col min="7100" max="7100" width="9.7109375" style="21" customWidth="1"/>
    <col min="7101" max="7101" width="31.7109375" style="21" customWidth="1"/>
    <col min="7102" max="7102" width="28.7109375" style="21" customWidth="1"/>
    <col min="7103" max="7103" width="9.140625" style="21"/>
    <col min="7104" max="7104" width="10.7109375" style="21" bestFit="1" customWidth="1"/>
    <col min="7105" max="7105" width="30.7109375" style="21" customWidth="1"/>
    <col min="7106" max="7351" width="9.140625" style="21"/>
    <col min="7352" max="7352" width="21.7109375" style="21" customWidth="1"/>
    <col min="7353" max="7353" width="44.7109375" style="21" customWidth="1"/>
    <col min="7354" max="7354" width="9.28515625" style="21" customWidth="1"/>
    <col min="7355" max="7355" width="8.7109375" style="21" customWidth="1"/>
    <col min="7356" max="7356" width="9.7109375" style="21" customWidth="1"/>
    <col min="7357" max="7357" width="31.7109375" style="21" customWidth="1"/>
    <col min="7358" max="7358" width="28.7109375" style="21" customWidth="1"/>
    <col min="7359" max="7359" width="9.140625" style="21"/>
    <col min="7360" max="7360" width="10.7109375" style="21" bestFit="1" customWidth="1"/>
    <col min="7361" max="7361" width="30.7109375" style="21" customWidth="1"/>
    <col min="7362" max="7607" width="9.140625" style="21"/>
    <col min="7608" max="7608" width="21.7109375" style="21" customWidth="1"/>
    <col min="7609" max="7609" width="44.7109375" style="21" customWidth="1"/>
    <col min="7610" max="7610" width="9.28515625" style="21" customWidth="1"/>
    <col min="7611" max="7611" width="8.7109375" style="21" customWidth="1"/>
    <col min="7612" max="7612" width="9.7109375" style="21" customWidth="1"/>
    <col min="7613" max="7613" width="31.7109375" style="21" customWidth="1"/>
    <col min="7614" max="7614" width="28.7109375" style="21" customWidth="1"/>
    <col min="7615" max="7615" width="9.140625" style="21"/>
    <col min="7616" max="7616" width="10.7109375" style="21" bestFit="1" customWidth="1"/>
    <col min="7617" max="7617" width="30.7109375" style="21" customWidth="1"/>
    <col min="7618" max="7863" width="9.140625" style="21"/>
    <col min="7864" max="7864" width="21.7109375" style="21" customWidth="1"/>
    <col min="7865" max="7865" width="44.7109375" style="21" customWidth="1"/>
    <col min="7866" max="7866" width="9.28515625" style="21" customWidth="1"/>
    <col min="7867" max="7867" width="8.7109375" style="21" customWidth="1"/>
    <col min="7868" max="7868" width="9.7109375" style="21" customWidth="1"/>
    <col min="7869" max="7869" width="31.7109375" style="21" customWidth="1"/>
    <col min="7870" max="7870" width="28.7109375" style="21" customWidth="1"/>
    <col min="7871" max="7871" width="9.140625" style="21"/>
    <col min="7872" max="7872" width="10.7109375" style="21" bestFit="1" customWidth="1"/>
    <col min="7873" max="7873" width="30.7109375" style="21" customWidth="1"/>
    <col min="7874" max="8119" width="9.140625" style="21"/>
    <col min="8120" max="8120" width="21.7109375" style="21" customWidth="1"/>
    <col min="8121" max="8121" width="44.7109375" style="21" customWidth="1"/>
    <col min="8122" max="8122" width="9.28515625" style="21" customWidth="1"/>
    <col min="8123" max="8123" width="8.7109375" style="21" customWidth="1"/>
    <col min="8124" max="8124" width="9.7109375" style="21" customWidth="1"/>
    <col min="8125" max="8125" width="31.7109375" style="21" customWidth="1"/>
    <col min="8126" max="8126" width="28.7109375" style="21" customWidth="1"/>
    <col min="8127" max="8127" width="9.140625" style="21"/>
    <col min="8128" max="8128" width="10.7109375" style="21" bestFit="1" customWidth="1"/>
    <col min="8129" max="8129" width="30.7109375" style="21" customWidth="1"/>
    <col min="8130" max="8375" width="9.140625" style="21"/>
    <col min="8376" max="8376" width="21.7109375" style="21" customWidth="1"/>
    <col min="8377" max="8377" width="44.7109375" style="21" customWidth="1"/>
    <col min="8378" max="8378" width="9.28515625" style="21" customWidth="1"/>
    <col min="8379" max="8379" width="8.7109375" style="21" customWidth="1"/>
    <col min="8380" max="8380" width="9.7109375" style="21" customWidth="1"/>
    <col min="8381" max="8381" width="31.7109375" style="21" customWidth="1"/>
    <col min="8382" max="8382" width="28.7109375" style="21" customWidth="1"/>
    <col min="8383" max="8383" width="9.140625" style="21"/>
    <col min="8384" max="8384" width="10.7109375" style="21" bestFit="1" customWidth="1"/>
    <col min="8385" max="8385" width="30.7109375" style="21" customWidth="1"/>
    <col min="8386" max="8631" width="9.140625" style="21"/>
    <col min="8632" max="8632" width="21.7109375" style="21" customWidth="1"/>
    <col min="8633" max="8633" width="44.7109375" style="21" customWidth="1"/>
    <col min="8634" max="8634" width="9.28515625" style="21" customWidth="1"/>
    <col min="8635" max="8635" width="8.7109375" style="21" customWidth="1"/>
    <col min="8636" max="8636" width="9.7109375" style="21" customWidth="1"/>
    <col min="8637" max="8637" width="31.7109375" style="21" customWidth="1"/>
    <col min="8638" max="8638" width="28.7109375" style="21" customWidth="1"/>
    <col min="8639" max="8639" width="9.140625" style="21"/>
    <col min="8640" max="8640" width="10.7109375" style="21" bestFit="1" customWidth="1"/>
    <col min="8641" max="8641" width="30.7109375" style="21" customWidth="1"/>
    <col min="8642" max="8887" width="9.140625" style="21"/>
    <col min="8888" max="8888" width="21.7109375" style="21" customWidth="1"/>
    <col min="8889" max="8889" width="44.7109375" style="21" customWidth="1"/>
    <col min="8890" max="8890" width="9.28515625" style="21" customWidth="1"/>
    <col min="8891" max="8891" width="8.7109375" style="21" customWidth="1"/>
    <col min="8892" max="8892" width="9.7109375" style="21" customWidth="1"/>
    <col min="8893" max="8893" width="31.7109375" style="21" customWidth="1"/>
    <col min="8894" max="8894" width="28.7109375" style="21" customWidth="1"/>
    <col min="8895" max="8895" width="9.140625" style="21"/>
    <col min="8896" max="8896" width="10.7109375" style="21" bestFit="1" customWidth="1"/>
    <col min="8897" max="8897" width="30.7109375" style="21" customWidth="1"/>
    <col min="8898" max="9143" width="9.140625" style="21"/>
    <col min="9144" max="9144" width="21.7109375" style="21" customWidth="1"/>
    <col min="9145" max="9145" width="44.7109375" style="21" customWidth="1"/>
    <col min="9146" max="9146" width="9.28515625" style="21" customWidth="1"/>
    <col min="9147" max="9147" width="8.7109375" style="21" customWidth="1"/>
    <col min="9148" max="9148" width="9.7109375" style="21" customWidth="1"/>
    <col min="9149" max="9149" width="31.7109375" style="21" customWidth="1"/>
    <col min="9150" max="9150" width="28.7109375" style="21" customWidth="1"/>
    <col min="9151" max="9151" width="9.140625" style="21"/>
    <col min="9152" max="9152" width="10.7109375" style="21" bestFit="1" customWidth="1"/>
    <col min="9153" max="9153" width="30.7109375" style="21" customWidth="1"/>
    <col min="9154" max="9399" width="9.140625" style="21"/>
    <col min="9400" max="9400" width="21.7109375" style="21" customWidth="1"/>
    <col min="9401" max="9401" width="44.7109375" style="21" customWidth="1"/>
    <col min="9402" max="9402" width="9.28515625" style="21" customWidth="1"/>
    <col min="9403" max="9403" width="8.7109375" style="21" customWidth="1"/>
    <col min="9404" max="9404" width="9.7109375" style="21" customWidth="1"/>
    <col min="9405" max="9405" width="31.7109375" style="21" customWidth="1"/>
    <col min="9406" max="9406" width="28.7109375" style="21" customWidth="1"/>
    <col min="9407" max="9407" width="9.140625" style="21"/>
    <col min="9408" max="9408" width="10.7109375" style="21" bestFit="1" customWidth="1"/>
    <col min="9409" max="9409" width="30.7109375" style="21" customWidth="1"/>
    <col min="9410" max="9655" width="9.140625" style="21"/>
    <col min="9656" max="9656" width="21.7109375" style="21" customWidth="1"/>
    <col min="9657" max="9657" width="44.7109375" style="21" customWidth="1"/>
    <col min="9658" max="9658" width="9.28515625" style="21" customWidth="1"/>
    <col min="9659" max="9659" width="8.7109375" style="21" customWidth="1"/>
    <col min="9660" max="9660" width="9.7109375" style="21" customWidth="1"/>
    <col min="9661" max="9661" width="31.7109375" style="21" customWidth="1"/>
    <col min="9662" max="9662" width="28.7109375" style="21" customWidth="1"/>
    <col min="9663" max="9663" width="9.140625" style="21"/>
    <col min="9664" max="9664" width="10.7109375" style="21" bestFit="1" customWidth="1"/>
    <col min="9665" max="9665" width="30.7109375" style="21" customWidth="1"/>
    <col min="9666" max="9911" width="9.140625" style="21"/>
    <col min="9912" max="9912" width="21.7109375" style="21" customWidth="1"/>
    <col min="9913" max="9913" width="44.7109375" style="21" customWidth="1"/>
    <col min="9914" max="9914" width="9.28515625" style="21" customWidth="1"/>
    <col min="9915" max="9915" width="8.7109375" style="21" customWidth="1"/>
    <col min="9916" max="9916" width="9.7109375" style="21" customWidth="1"/>
    <col min="9917" max="9917" width="31.7109375" style="21" customWidth="1"/>
    <col min="9918" max="9918" width="28.7109375" style="21" customWidth="1"/>
    <col min="9919" max="9919" width="9.140625" style="21"/>
    <col min="9920" max="9920" width="10.7109375" style="21" bestFit="1" customWidth="1"/>
    <col min="9921" max="9921" width="30.7109375" style="21" customWidth="1"/>
    <col min="9922" max="10167" width="9.140625" style="21"/>
    <col min="10168" max="10168" width="21.7109375" style="21" customWidth="1"/>
    <col min="10169" max="10169" width="44.7109375" style="21" customWidth="1"/>
    <col min="10170" max="10170" width="9.28515625" style="21" customWidth="1"/>
    <col min="10171" max="10171" width="8.7109375" style="21" customWidth="1"/>
    <col min="10172" max="10172" width="9.7109375" style="21" customWidth="1"/>
    <col min="10173" max="10173" width="31.7109375" style="21" customWidth="1"/>
    <col min="10174" max="10174" width="28.7109375" style="21" customWidth="1"/>
    <col min="10175" max="10175" width="9.140625" style="21"/>
    <col min="10176" max="10176" width="10.7109375" style="21" bestFit="1" customWidth="1"/>
    <col min="10177" max="10177" width="30.7109375" style="21" customWidth="1"/>
    <col min="10178" max="10423" width="9.140625" style="21"/>
    <col min="10424" max="10424" width="21.7109375" style="21" customWidth="1"/>
    <col min="10425" max="10425" width="44.7109375" style="21" customWidth="1"/>
    <col min="10426" max="10426" width="9.28515625" style="21" customWidth="1"/>
    <col min="10427" max="10427" width="8.7109375" style="21" customWidth="1"/>
    <col min="10428" max="10428" width="9.7109375" style="21" customWidth="1"/>
    <col min="10429" max="10429" width="31.7109375" style="21" customWidth="1"/>
    <col min="10430" max="10430" width="28.7109375" style="21" customWidth="1"/>
    <col min="10431" max="10431" width="9.140625" style="21"/>
    <col min="10432" max="10432" width="10.7109375" style="21" bestFit="1" customWidth="1"/>
    <col min="10433" max="10433" width="30.7109375" style="21" customWidth="1"/>
    <col min="10434" max="10679" width="9.140625" style="21"/>
    <col min="10680" max="10680" width="21.7109375" style="21" customWidth="1"/>
    <col min="10681" max="10681" width="44.7109375" style="21" customWidth="1"/>
    <col min="10682" max="10682" width="9.28515625" style="21" customWidth="1"/>
    <col min="10683" max="10683" width="8.7109375" style="21" customWidth="1"/>
    <col min="10684" max="10684" width="9.7109375" style="21" customWidth="1"/>
    <col min="10685" max="10685" width="31.7109375" style="21" customWidth="1"/>
    <col min="10686" max="10686" width="28.7109375" style="21" customWidth="1"/>
    <col min="10687" max="10687" width="9.140625" style="21"/>
    <col min="10688" max="10688" width="10.7109375" style="21" bestFit="1" customWidth="1"/>
    <col min="10689" max="10689" width="30.7109375" style="21" customWidth="1"/>
    <col min="10690" max="10935" width="9.140625" style="21"/>
    <col min="10936" max="10936" width="21.7109375" style="21" customWidth="1"/>
    <col min="10937" max="10937" width="44.7109375" style="21" customWidth="1"/>
    <col min="10938" max="10938" width="9.28515625" style="21" customWidth="1"/>
    <col min="10939" max="10939" width="8.7109375" style="21" customWidth="1"/>
    <col min="10940" max="10940" width="9.7109375" style="21" customWidth="1"/>
    <col min="10941" max="10941" width="31.7109375" style="21" customWidth="1"/>
    <col min="10942" max="10942" width="28.7109375" style="21" customWidth="1"/>
    <col min="10943" max="10943" width="9.140625" style="21"/>
    <col min="10944" max="10944" width="10.7109375" style="21" bestFit="1" customWidth="1"/>
    <col min="10945" max="10945" width="30.7109375" style="21" customWidth="1"/>
    <col min="10946" max="11191" width="9.140625" style="21"/>
    <col min="11192" max="11192" width="21.7109375" style="21" customWidth="1"/>
    <col min="11193" max="11193" width="44.7109375" style="21" customWidth="1"/>
    <col min="11194" max="11194" width="9.28515625" style="21" customWidth="1"/>
    <col min="11195" max="11195" width="8.7109375" style="21" customWidth="1"/>
    <col min="11196" max="11196" width="9.7109375" style="21" customWidth="1"/>
    <col min="11197" max="11197" width="31.7109375" style="21" customWidth="1"/>
    <col min="11198" max="11198" width="28.7109375" style="21" customWidth="1"/>
    <col min="11199" max="11199" width="9.140625" style="21"/>
    <col min="11200" max="11200" width="10.7109375" style="21" bestFit="1" customWidth="1"/>
    <col min="11201" max="11201" width="30.7109375" style="21" customWidth="1"/>
    <col min="11202" max="11447" width="9.140625" style="21"/>
    <col min="11448" max="11448" width="21.7109375" style="21" customWidth="1"/>
    <col min="11449" max="11449" width="44.7109375" style="21" customWidth="1"/>
    <col min="11450" max="11450" width="9.28515625" style="21" customWidth="1"/>
    <col min="11451" max="11451" width="8.7109375" style="21" customWidth="1"/>
    <col min="11452" max="11452" width="9.7109375" style="21" customWidth="1"/>
    <col min="11453" max="11453" width="31.7109375" style="21" customWidth="1"/>
    <col min="11454" max="11454" width="28.7109375" style="21" customWidth="1"/>
    <col min="11455" max="11455" width="9.140625" style="21"/>
    <col min="11456" max="11456" width="10.7109375" style="21" bestFit="1" customWidth="1"/>
    <col min="11457" max="11457" width="30.7109375" style="21" customWidth="1"/>
    <col min="11458" max="11703" width="9.140625" style="21"/>
    <col min="11704" max="11704" width="21.7109375" style="21" customWidth="1"/>
    <col min="11705" max="11705" width="44.7109375" style="21" customWidth="1"/>
    <col min="11706" max="11706" width="9.28515625" style="21" customWidth="1"/>
    <col min="11707" max="11707" width="8.7109375" style="21" customWidth="1"/>
    <col min="11708" max="11708" width="9.7109375" style="21" customWidth="1"/>
    <col min="11709" max="11709" width="31.7109375" style="21" customWidth="1"/>
    <col min="11710" max="11710" width="28.7109375" style="21" customWidth="1"/>
    <col min="11711" max="11711" width="9.140625" style="21"/>
    <col min="11712" max="11712" width="10.7109375" style="21" bestFit="1" customWidth="1"/>
    <col min="11713" max="11713" width="30.7109375" style="21" customWidth="1"/>
    <col min="11714" max="11959" width="9.140625" style="21"/>
    <col min="11960" max="11960" width="21.7109375" style="21" customWidth="1"/>
    <col min="11961" max="11961" width="44.7109375" style="21" customWidth="1"/>
    <col min="11962" max="11962" width="9.28515625" style="21" customWidth="1"/>
    <col min="11963" max="11963" width="8.7109375" style="21" customWidth="1"/>
    <col min="11964" max="11964" width="9.7109375" style="21" customWidth="1"/>
    <col min="11965" max="11965" width="31.7109375" style="21" customWidth="1"/>
    <col min="11966" max="11966" width="28.7109375" style="21" customWidth="1"/>
    <col min="11967" max="11967" width="9.140625" style="21"/>
    <col min="11968" max="11968" width="10.7109375" style="21" bestFit="1" customWidth="1"/>
    <col min="11969" max="11969" width="30.7109375" style="21" customWidth="1"/>
    <col min="11970" max="12215" width="9.140625" style="21"/>
    <col min="12216" max="12216" width="21.7109375" style="21" customWidth="1"/>
    <col min="12217" max="12217" width="44.7109375" style="21" customWidth="1"/>
    <col min="12218" max="12218" width="9.28515625" style="21" customWidth="1"/>
    <col min="12219" max="12219" width="8.7109375" style="21" customWidth="1"/>
    <col min="12220" max="12220" width="9.7109375" style="21" customWidth="1"/>
    <col min="12221" max="12221" width="31.7109375" style="21" customWidth="1"/>
    <col min="12222" max="12222" width="28.7109375" style="21" customWidth="1"/>
    <col min="12223" max="12223" width="9.140625" style="21"/>
    <col min="12224" max="12224" width="10.7109375" style="21" bestFit="1" customWidth="1"/>
    <col min="12225" max="12225" width="30.7109375" style="21" customWidth="1"/>
    <col min="12226" max="12471" width="9.140625" style="21"/>
    <col min="12472" max="12472" width="21.7109375" style="21" customWidth="1"/>
    <col min="12473" max="12473" width="44.7109375" style="21" customWidth="1"/>
    <col min="12474" max="12474" width="9.28515625" style="21" customWidth="1"/>
    <col min="12475" max="12475" width="8.7109375" style="21" customWidth="1"/>
    <col min="12476" max="12476" width="9.7109375" style="21" customWidth="1"/>
    <col min="12477" max="12477" width="31.7109375" style="21" customWidth="1"/>
    <col min="12478" max="12478" width="28.7109375" style="21" customWidth="1"/>
    <col min="12479" max="12479" width="9.140625" style="21"/>
    <col min="12480" max="12480" width="10.7109375" style="21" bestFit="1" customWidth="1"/>
    <col min="12481" max="12481" width="30.7109375" style="21" customWidth="1"/>
    <col min="12482" max="12727" width="9.140625" style="21"/>
    <col min="12728" max="12728" width="21.7109375" style="21" customWidth="1"/>
    <col min="12729" max="12729" width="44.7109375" style="21" customWidth="1"/>
    <col min="12730" max="12730" width="9.28515625" style="21" customWidth="1"/>
    <col min="12731" max="12731" width="8.7109375" style="21" customWidth="1"/>
    <col min="12732" max="12732" width="9.7109375" style="21" customWidth="1"/>
    <col min="12733" max="12733" width="31.7109375" style="21" customWidth="1"/>
    <col min="12734" max="12734" width="28.7109375" style="21" customWidth="1"/>
    <col min="12735" max="12735" width="9.140625" style="21"/>
    <col min="12736" max="12736" width="10.7109375" style="21" bestFit="1" customWidth="1"/>
    <col min="12737" max="12737" width="30.7109375" style="21" customWidth="1"/>
    <col min="12738" max="12983" width="9.140625" style="21"/>
    <col min="12984" max="12984" width="21.7109375" style="21" customWidth="1"/>
    <col min="12985" max="12985" width="44.7109375" style="21" customWidth="1"/>
    <col min="12986" max="12986" width="9.28515625" style="21" customWidth="1"/>
    <col min="12987" max="12987" width="8.7109375" style="21" customWidth="1"/>
    <col min="12988" max="12988" width="9.7109375" style="21" customWidth="1"/>
    <col min="12989" max="12989" width="31.7109375" style="21" customWidth="1"/>
    <col min="12990" max="12990" width="28.7109375" style="21" customWidth="1"/>
    <col min="12991" max="12991" width="9.140625" style="21"/>
    <col min="12992" max="12992" width="10.7109375" style="21" bestFit="1" customWidth="1"/>
    <col min="12993" max="12993" width="30.7109375" style="21" customWidth="1"/>
    <col min="12994" max="13239" width="9.140625" style="21"/>
    <col min="13240" max="13240" width="21.7109375" style="21" customWidth="1"/>
    <col min="13241" max="13241" width="44.7109375" style="21" customWidth="1"/>
    <col min="13242" max="13242" width="9.28515625" style="21" customWidth="1"/>
    <col min="13243" max="13243" width="8.7109375" style="21" customWidth="1"/>
    <col min="13244" max="13244" width="9.7109375" style="21" customWidth="1"/>
    <col min="13245" max="13245" width="31.7109375" style="21" customWidth="1"/>
    <col min="13246" max="13246" width="28.7109375" style="21" customWidth="1"/>
    <col min="13247" max="13247" width="9.140625" style="21"/>
    <col min="13248" max="13248" width="10.7109375" style="21" bestFit="1" customWidth="1"/>
    <col min="13249" max="13249" width="30.7109375" style="21" customWidth="1"/>
    <col min="13250" max="13495" width="9.140625" style="21"/>
    <col min="13496" max="13496" width="21.7109375" style="21" customWidth="1"/>
    <col min="13497" max="13497" width="44.7109375" style="21" customWidth="1"/>
    <col min="13498" max="13498" width="9.28515625" style="21" customWidth="1"/>
    <col min="13499" max="13499" width="8.7109375" style="21" customWidth="1"/>
    <col min="13500" max="13500" width="9.7109375" style="21" customWidth="1"/>
    <col min="13501" max="13501" width="31.7109375" style="21" customWidth="1"/>
    <col min="13502" max="13502" width="28.7109375" style="21" customWidth="1"/>
    <col min="13503" max="13503" width="9.140625" style="21"/>
    <col min="13504" max="13504" width="10.7109375" style="21" bestFit="1" customWidth="1"/>
    <col min="13505" max="13505" width="30.7109375" style="21" customWidth="1"/>
    <col min="13506" max="13751" width="9.140625" style="21"/>
    <col min="13752" max="13752" width="21.7109375" style="21" customWidth="1"/>
    <col min="13753" max="13753" width="44.7109375" style="21" customWidth="1"/>
    <col min="13754" max="13754" width="9.28515625" style="21" customWidth="1"/>
    <col min="13755" max="13755" width="8.7109375" style="21" customWidth="1"/>
    <col min="13756" max="13756" width="9.7109375" style="21" customWidth="1"/>
    <col min="13757" max="13757" width="31.7109375" style="21" customWidth="1"/>
    <col min="13758" max="13758" width="28.7109375" style="21" customWidth="1"/>
    <col min="13759" max="13759" width="9.140625" style="21"/>
    <col min="13760" max="13760" width="10.7109375" style="21" bestFit="1" customWidth="1"/>
    <col min="13761" max="13761" width="30.7109375" style="21" customWidth="1"/>
    <col min="13762" max="14007" width="9.140625" style="21"/>
    <col min="14008" max="14008" width="21.7109375" style="21" customWidth="1"/>
    <col min="14009" max="14009" width="44.7109375" style="21" customWidth="1"/>
    <col min="14010" max="14010" width="9.28515625" style="21" customWidth="1"/>
    <col min="14011" max="14011" width="8.7109375" style="21" customWidth="1"/>
    <col min="14012" max="14012" width="9.7109375" style="21" customWidth="1"/>
    <col min="14013" max="14013" width="31.7109375" style="21" customWidth="1"/>
    <col min="14014" max="14014" width="28.7109375" style="21" customWidth="1"/>
    <col min="14015" max="14015" width="9.140625" style="21"/>
    <col min="14016" max="14016" width="10.7109375" style="21" bestFit="1" customWidth="1"/>
    <col min="14017" max="14017" width="30.7109375" style="21" customWidth="1"/>
    <col min="14018" max="14263" width="9.140625" style="21"/>
    <col min="14264" max="14264" width="21.7109375" style="21" customWidth="1"/>
    <col min="14265" max="14265" width="44.7109375" style="21" customWidth="1"/>
    <col min="14266" max="14266" width="9.28515625" style="21" customWidth="1"/>
    <col min="14267" max="14267" width="8.7109375" style="21" customWidth="1"/>
    <col min="14268" max="14268" width="9.7109375" style="21" customWidth="1"/>
    <col min="14269" max="14269" width="31.7109375" style="21" customWidth="1"/>
    <col min="14270" max="14270" width="28.7109375" style="21" customWidth="1"/>
    <col min="14271" max="14271" width="9.140625" style="21"/>
    <col min="14272" max="14272" width="10.7109375" style="21" bestFit="1" customWidth="1"/>
    <col min="14273" max="14273" width="30.7109375" style="21" customWidth="1"/>
    <col min="14274" max="14519" width="9.140625" style="21"/>
    <col min="14520" max="14520" width="21.7109375" style="21" customWidth="1"/>
    <col min="14521" max="14521" width="44.7109375" style="21" customWidth="1"/>
    <col min="14522" max="14522" width="9.28515625" style="21" customWidth="1"/>
    <col min="14523" max="14523" width="8.7109375" style="21" customWidth="1"/>
    <col min="14524" max="14524" width="9.7109375" style="21" customWidth="1"/>
    <col min="14525" max="14525" width="31.7109375" style="21" customWidth="1"/>
    <col min="14526" max="14526" width="28.7109375" style="21" customWidth="1"/>
    <col min="14527" max="14527" width="9.140625" style="21"/>
    <col min="14528" max="14528" width="10.7109375" style="21" bestFit="1" customWidth="1"/>
    <col min="14529" max="14529" width="30.7109375" style="21" customWidth="1"/>
    <col min="14530" max="14775" width="9.140625" style="21"/>
    <col min="14776" max="14776" width="21.7109375" style="21" customWidth="1"/>
    <col min="14777" max="14777" width="44.7109375" style="21" customWidth="1"/>
    <col min="14778" max="14778" width="9.28515625" style="21" customWidth="1"/>
    <col min="14779" max="14779" width="8.7109375" style="21" customWidth="1"/>
    <col min="14780" max="14780" width="9.7109375" style="21" customWidth="1"/>
    <col min="14781" max="14781" width="31.7109375" style="21" customWidth="1"/>
    <col min="14782" max="14782" width="28.7109375" style="21" customWidth="1"/>
    <col min="14783" max="14783" width="9.140625" style="21"/>
    <col min="14784" max="14784" width="10.7109375" style="21" bestFit="1" customWidth="1"/>
    <col min="14785" max="14785" width="30.7109375" style="21" customWidth="1"/>
    <col min="14786" max="15031" width="9.140625" style="21"/>
    <col min="15032" max="15032" width="21.7109375" style="21" customWidth="1"/>
    <col min="15033" max="15033" width="44.7109375" style="21" customWidth="1"/>
    <col min="15034" max="15034" width="9.28515625" style="21" customWidth="1"/>
    <col min="15035" max="15035" width="8.7109375" style="21" customWidth="1"/>
    <col min="15036" max="15036" width="9.7109375" style="21" customWidth="1"/>
    <col min="15037" max="15037" width="31.7109375" style="21" customWidth="1"/>
    <col min="15038" max="15038" width="28.7109375" style="21" customWidth="1"/>
    <col min="15039" max="15039" width="9.140625" style="21"/>
    <col min="15040" max="15040" width="10.7109375" style="21" bestFit="1" customWidth="1"/>
    <col min="15041" max="15041" width="30.7109375" style="21" customWidth="1"/>
    <col min="15042" max="15287" width="9.140625" style="21"/>
    <col min="15288" max="15288" width="21.7109375" style="21" customWidth="1"/>
    <col min="15289" max="15289" width="44.7109375" style="21" customWidth="1"/>
    <col min="15290" max="15290" width="9.28515625" style="21" customWidth="1"/>
    <col min="15291" max="15291" width="8.7109375" style="21" customWidth="1"/>
    <col min="15292" max="15292" width="9.7109375" style="21" customWidth="1"/>
    <col min="15293" max="15293" width="31.7109375" style="21" customWidth="1"/>
    <col min="15294" max="15294" width="28.7109375" style="21" customWidth="1"/>
    <col min="15295" max="15295" width="9.140625" style="21"/>
    <col min="15296" max="15296" width="10.7109375" style="21" bestFit="1" customWidth="1"/>
    <col min="15297" max="15297" width="30.7109375" style="21" customWidth="1"/>
    <col min="15298" max="15543" width="9.140625" style="21"/>
    <col min="15544" max="15544" width="21.7109375" style="21" customWidth="1"/>
    <col min="15545" max="15545" width="44.7109375" style="21" customWidth="1"/>
    <col min="15546" max="15546" width="9.28515625" style="21" customWidth="1"/>
    <col min="15547" max="15547" width="8.7109375" style="21" customWidth="1"/>
    <col min="15548" max="15548" width="9.7109375" style="21" customWidth="1"/>
    <col min="15549" max="15549" width="31.7109375" style="21" customWidth="1"/>
    <col min="15550" max="15550" width="28.7109375" style="21" customWidth="1"/>
    <col min="15551" max="15551" width="9.140625" style="21"/>
    <col min="15552" max="15552" width="10.7109375" style="21" bestFit="1" customWidth="1"/>
    <col min="15553" max="15553" width="30.7109375" style="21" customWidth="1"/>
    <col min="15554" max="15799" width="9.140625" style="21"/>
    <col min="15800" max="15800" width="21.7109375" style="21" customWidth="1"/>
    <col min="15801" max="15801" width="44.7109375" style="21" customWidth="1"/>
    <col min="15802" max="15802" width="9.28515625" style="21" customWidth="1"/>
    <col min="15803" max="15803" width="8.7109375" style="21" customWidth="1"/>
    <col min="15804" max="15804" width="9.7109375" style="21" customWidth="1"/>
    <col min="15805" max="15805" width="31.7109375" style="21" customWidth="1"/>
    <col min="15806" max="15806" width="28.7109375" style="21" customWidth="1"/>
    <col min="15807" max="15807" width="9.140625" style="21"/>
    <col min="15808" max="15808" width="10.7109375" style="21" bestFit="1" customWidth="1"/>
    <col min="15809" max="15809" width="30.7109375" style="21" customWidth="1"/>
    <col min="15810" max="16055" width="9.140625" style="21"/>
    <col min="16056" max="16056" width="21.7109375" style="21" customWidth="1"/>
    <col min="16057" max="16057" width="44.7109375" style="21" customWidth="1"/>
    <col min="16058" max="16058" width="9.28515625" style="21" customWidth="1"/>
    <col min="16059" max="16059" width="8.7109375" style="21" customWidth="1"/>
    <col min="16060" max="16060" width="9.7109375" style="21" customWidth="1"/>
    <col min="16061" max="16061" width="31.7109375" style="21" customWidth="1"/>
    <col min="16062" max="16062" width="28.7109375" style="21" customWidth="1"/>
    <col min="16063" max="16063" width="9.140625" style="21"/>
    <col min="16064" max="16064" width="10.7109375" style="21" bestFit="1" customWidth="1"/>
    <col min="16065" max="16065" width="30.7109375" style="21" customWidth="1"/>
    <col min="16066" max="16311" width="9.140625" style="21"/>
    <col min="16312" max="16384" width="9.140625" style="21" customWidth="1"/>
  </cols>
  <sheetData>
    <row r="1" spans="1:11" s="60" customFormat="1" ht="51" x14ac:dyDescent="0.2">
      <c r="A1" s="55" t="s">
        <v>1</v>
      </c>
      <c r="B1" s="56" t="s">
        <v>2</v>
      </c>
      <c r="C1" s="57" t="s">
        <v>525</v>
      </c>
      <c r="D1" s="58" t="s">
        <v>526</v>
      </c>
      <c r="E1" s="57" t="s">
        <v>531</v>
      </c>
      <c r="F1" s="56" t="s">
        <v>3</v>
      </c>
      <c r="G1" s="56" t="s">
        <v>527</v>
      </c>
      <c r="H1" s="56" t="s">
        <v>528</v>
      </c>
      <c r="I1" s="56" t="s">
        <v>529</v>
      </c>
      <c r="J1" s="56" t="s">
        <v>530</v>
      </c>
      <c r="K1" s="59" t="s">
        <v>2740</v>
      </c>
    </row>
    <row r="2" spans="1:11" ht="15" customHeight="1" x14ac:dyDescent="0.2">
      <c r="A2" s="46" t="s">
        <v>206</v>
      </c>
      <c r="B2" s="47" t="s">
        <v>207</v>
      </c>
      <c r="C2" s="48">
        <v>365</v>
      </c>
      <c r="D2" s="40">
        <v>0.1</v>
      </c>
      <c r="E2" s="38">
        <v>328.5</v>
      </c>
      <c r="F2" s="21" t="s">
        <v>748</v>
      </c>
      <c r="G2" s="21" t="s">
        <v>535</v>
      </c>
      <c r="H2" s="21">
        <v>1</v>
      </c>
      <c r="J2" s="21" t="s">
        <v>547</v>
      </c>
    </row>
    <row r="3" spans="1:11" ht="15" customHeight="1" x14ac:dyDescent="0.2">
      <c r="A3" s="46" t="s">
        <v>749</v>
      </c>
      <c r="B3" s="47" t="s">
        <v>750</v>
      </c>
      <c r="C3" s="48">
        <v>170</v>
      </c>
      <c r="D3" s="40">
        <v>0.1</v>
      </c>
      <c r="E3" s="38">
        <v>153</v>
      </c>
      <c r="F3" s="21" t="s">
        <v>748</v>
      </c>
      <c r="G3" s="21" t="s">
        <v>535</v>
      </c>
      <c r="H3" s="21">
        <v>1</v>
      </c>
      <c r="J3" s="21" t="s">
        <v>547</v>
      </c>
    </row>
    <row r="4" spans="1:11" ht="15" customHeight="1" x14ac:dyDescent="0.2">
      <c r="A4" s="46" t="s">
        <v>781</v>
      </c>
      <c r="B4" s="47" t="s">
        <v>782</v>
      </c>
      <c r="C4" s="48">
        <v>55</v>
      </c>
      <c r="D4" s="40">
        <v>0.1</v>
      </c>
      <c r="E4" s="38">
        <v>49.5</v>
      </c>
      <c r="F4" s="21" t="s">
        <v>543</v>
      </c>
      <c r="G4" s="21" t="s">
        <v>535</v>
      </c>
      <c r="H4" s="21">
        <v>1</v>
      </c>
      <c r="J4" s="21" t="s">
        <v>544</v>
      </c>
    </row>
    <row r="5" spans="1:11" ht="15" customHeight="1" x14ac:dyDescent="0.2">
      <c r="A5" s="46" t="s">
        <v>783</v>
      </c>
      <c r="B5" s="47" t="s">
        <v>784</v>
      </c>
      <c r="C5" s="48">
        <v>135</v>
      </c>
      <c r="D5" s="40">
        <v>0.1</v>
      </c>
      <c r="E5" s="38">
        <v>121.5</v>
      </c>
      <c r="F5" s="21" t="s">
        <v>543</v>
      </c>
      <c r="G5" s="21" t="s">
        <v>535</v>
      </c>
      <c r="H5" s="21">
        <v>1</v>
      </c>
      <c r="J5" s="21" t="s">
        <v>544</v>
      </c>
    </row>
    <row r="6" spans="1:11" ht="15" customHeight="1" x14ac:dyDescent="0.2">
      <c r="A6" s="46" t="s">
        <v>888</v>
      </c>
      <c r="B6" s="47" t="s">
        <v>889</v>
      </c>
      <c r="C6" s="48">
        <v>35</v>
      </c>
      <c r="D6" s="40">
        <v>0.1</v>
      </c>
      <c r="E6" s="38">
        <v>31.5</v>
      </c>
      <c r="F6" s="21" t="s">
        <v>890</v>
      </c>
      <c r="G6" s="21" t="s">
        <v>535</v>
      </c>
      <c r="H6" s="21">
        <v>1</v>
      </c>
      <c r="J6" s="21" t="s">
        <v>544</v>
      </c>
    </row>
    <row r="7" spans="1:11" ht="15" customHeight="1" x14ac:dyDescent="0.2">
      <c r="A7" s="46" t="s">
        <v>893</v>
      </c>
      <c r="B7" s="47" t="s">
        <v>894</v>
      </c>
      <c r="C7" s="48">
        <v>85</v>
      </c>
      <c r="D7" s="40">
        <v>0.1</v>
      </c>
      <c r="E7" s="38">
        <v>76.5</v>
      </c>
      <c r="F7" s="21" t="s">
        <v>799</v>
      </c>
      <c r="G7" s="21" t="s">
        <v>5274</v>
      </c>
      <c r="H7" s="21">
        <v>1</v>
      </c>
      <c r="J7" s="21" t="s">
        <v>800</v>
      </c>
    </row>
    <row r="8" spans="1:11" ht="15" customHeight="1" x14ac:dyDescent="0.2">
      <c r="A8" s="46" t="s">
        <v>2932</v>
      </c>
      <c r="B8" s="47" t="s">
        <v>2933</v>
      </c>
      <c r="C8" s="48">
        <v>205</v>
      </c>
      <c r="D8" s="40">
        <v>0.1</v>
      </c>
      <c r="E8" s="38">
        <v>184.5</v>
      </c>
      <c r="F8" s="21" t="s">
        <v>890</v>
      </c>
      <c r="G8" s="21" t="s">
        <v>535</v>
      </c>
      <c r="H8" s="21">
        <v>1</v>
      </c>
      <c r="J8" s="21" t="s">
        <v>544</v>
      </c>
    </row>
    <row r="9" spans="1:11" ht="15" customHeight="1" x14ac:dyDescent="0.2">
      <c r="A9" s="46" t="s">
        <v>912</v>
      </c>
      <c r="B9" s="47" t="s">
        <v>913</v>
      </c>
      <c r="C9" s="48">
        <v>70</v>
      </c>
      <c r="D9" s="40">
        <v>0.1</v>
      </c>
      <c r="E9" s="38">
        <v>63</v>
      </c>
      <c r="F9" s="21" t="s">
        <v>630</v>
      </c>
      <c r="G9" s="21" t="s">
        <v>535</v>
      </c>
      <c r="H9" s="21">
        <v>1</v>
      </c>
      <c r="J9" s="21" t="s">
        <v>547</v>
      </c>
      <c r="K9" s="61">
        <v>45055</v>
      </c>
    </row>
    <row r="10" spans="1:11" ht="15" customHeight="1" x14ac:dyDescent="0.2">
      <c r="A10" s="46" t="s">
        <v>922</v>
      </c>
      <c r="B10" s="47" t="s">
        <v>923</v>
      </c>
      <c r="C10" s="48">
        <v>70</v>
      </c>
      <c r="D10" s="40">
        <v>0.1</v>
      </c>
      <c r="E10" s="38">
        <v>63</v>
      </c>
      <c r="F10" s="21" t="s">
        <v>796</v>
      </c>
      <c r="G10" s="21" t="s">
        <v>535</v>
      </c>
      <c r="H10" s="21">
        <v>1</v>
      </c>
      <c r="J10" s="21" t="s">
        <v>547</v>
      </c>
    </row>
    <row r="11" spans="1:11" ht="15" customHeight="1" x14ac:dyDescent="0.2">
      <c r="A11" s="46" t="s">
        <v>114</v>
      </c>
      <c r="B11" s="47" t="s">
        <v>115</v>
      </c>
      <c r="C11" s="48">
        <v>55</v>
      </c>
      <c r="D11" s="40">
        <v>0.1</v>
      </c>
      <c r="E11" s="38">
        <v>49.5</v>
      </c>
      <c r="F11" s="21" t="s">
        <v>554</v>
      </c>
      <c r="G11" s="21" t="s">
        <v>535</v>
      </c>
      <c r="H11" s="21">
        <v>1</v>
      </c>
      <c r="J11" s="21" t="s">
        <v>536</v>
      </c>
    </row>
    <row r="12" spans="1:11" ht="15" customHeight="1" x14ac:dyDescent="0.2">
      <c r="A12" s="46" t="s">
        <v>148</v>
      </c>
      <c r="B12" s="47" t="s">
        <v>149</v>
      </c>
      <c r="C12" s="48">
        <v>40</v>
      </c>
      <c r="D12" s="40">
        <v>0.1</v>
      </c>
      <c r="E12" s="38">
        <v>36</v>
      </c>
      <c r="F12" s="21" t="s">
        <v>796</v>
      </c>
      <c r="G12" s="21" t="s">
        <v>535</v>
      </c>
      <c r="H12" s="21">
        <v>1</v>
      </c>
      <c r="J12" s="21" t="s">
        <v>547</v>
      </c>
    </row>
    <row r="13" spans="1:11" ht="15" customHeight="1" x14ac:dyDescent="0.2">
      <c r="A13" s="46" t="s">
        <v>955</v>
      </c>
      <c r="B13" s="47" t="s">
        <v>956</v>
      </c>
      <c r="C13" s="48">
        <v>140</v>
      </c>
      <c r="D13" s="40">
        <v>0.1</v>
      </c>
      <c r="E13" s="38">
        <v>126</v>
      </c>
      <c r="F13" s="21" t="s">
        <v>764</v>
      </c>
      <c r="G13" s="21" t="s">
        <v>535</v>
      </c>
      <c r="H13" s="21">
        <v>1</v>
      </c>
      <c r="J13" s="21" t="s">
        <v>547</v>
      </c>
    </row>
    <row r="14" spans="1:11" ht="15" customHeight="1" x14ac:dyDescent="0.2">
      <c r="A14" s="46" t="s">
        <v>957</v>
      </c>
      <c r="B14" s="47" t="s">
        <v>958</v>
      </c>
      <c r="C14" s="48">
        <v>65</v>
      </c>
      <c r="D14" s="40">
        <v>0.1</v>
      </c>
      <c r="E14" s="38">
        <v>58.5</v>
      </c>
      <c r="F14" s="21" t="s">
        <v>764</v>
      </c>
      <c r="G14" s="21" t="s">
        <v>535</v>
      </c>
      <c r="H14" s="21">
        <v>1</v>
      </c>
      <c r="J14" s="21" t="s">
        <v>547</v>
      </c>
    </row>
    <row r="15" spans="1:11" ht="15" customHeight="1" x14ac:dyDescent="0.2">
      <c r="A15" s="46" t="s">
        <v>126</v>
      </c>
      <c r="B15" s="47" t="s">
        <v>127</v>
      </c>
      <c r="C15" s="48">
        <v>135</v>
      </c>
      <c r="D15" s="40">
        <v>0.1</v>
      </c>
      <c r="E15" s="38">
        <v>121.5</v>
      </c>
      <c r="F15" s="21" t="s">
        <v>796</v>
      </c>
      <c r="G15" s="21" t="s">
        <v>535</v>
      </c>
      <c r="H15" s="21">
        <v>1</v>
      </c>
      <c r="J15" s="21" t="s">
        <v>547</v>
      </c>
    </row>
    <row r="16" spans="1:11" x14ac:dyDescent="0.2">
      <c r="A16" s="46" t="s">
        <v>1116</v>
      </c>
      <c r="B16" s="47" t="s">
        <v>1117</v>
      </c>
      <c r="C16" s="48">
        <v>55</v>
      </c>
      <c r="D16" s="40">
        <v>0.1</v>
      </c>
      <c r="E16" s="38">
        <v>49.5</v>
      </c>
      <c r="F16" s="21" t="s">
        <v>671</v>
      </c>
      <c r="G16" s="21" t="s">
        <v>535</v>
      </c>
      <c r="H16" s="21">
        <v>1</v>
      </c>
      <c r="J16" s="21" t="s">
        <v>547</v>
      </c>
    </row>
    <row r="17" spans="1:11" ht="15" customHeight="1" x14ac:dyDescent="0.2">
      <c r="A17" s="46" t="s">
        <v>1118</v>
      </c>
      <c r="B17" s="47" t="s">
        <v>1119</v>
      </c>
      <c r="C17" s="48">
        <v>275</v>
      </c>
      <c r="D17" s="40">
        <v>0.1</v>
      </c>
      <c r="E17" s="38">
        <v>247.5</v>
      </c>
      <c r="F17" s="21" t="s">
        <v>779</v>
      </c>
      <c r="G17" s="21" t="s">
        <v>535</v>
      </c>
      <c r="H17" s="21">
        <v>1</v>
      </c>
      <c r="J17" s="21" t="s">
        <v>780</v>
      </c>
    </row>
    <row r="18" spans="1:11" ht="15" customHeight="1" x14ac:dyDescent="0.2">
      <c r="A18" s="46" t="s">
        <v>1120</v>
      </c>
      <c r="B18" s="47" t="s">
        <v>1121</v>
      </c>
      <c r="C18" s="48">
        <v>180</v>
      </c>
      <c r="D18" s="40">
        <v>0.1</v>
      </c>
      <c r="E18" s="38">
        <v>162</v>
      </c>
      <c r="F18" s="21" t="s">
        <v>764</v>
      </c>
      <c r="G18" s="21" t="s">
        <v>535</v>
      </c>
      <c r="H18" s="21">
        <v>1</v>
      </c>
      <c r="J18" s="21" t="s">
        <v>547</v>
      </c>
    </row>
    <row r="19" spans="1:11" ht="15" customHeight="1" x14ac:dyDescent="0.2">
      <c r="A19" s="41" t="s">
        <v>3486</v>
      </c>
      <c r="B19" s="42" t="s">
        <v>3487</v>
      </c>
      <c r="C19" s="43">
        <v>2465</v>
      </c>
      <c r="D19" s="40">
        <v>0.1</v>
      </c>
      <c r="E19" s="38">
        <v>2218.5</v>
      </c>
      <c r="F19" s="21" t="s">
        <v>4831</v>
      </c>
      <c r="H19" s="21">
        <v>1</v>
      </c>
      <c r="J19" s="21" t="s">
        <v>4831</v>
      </c>
    </row>
    <row r="20" spans="1:11" ht="15" customHeight="1" x14ac:dyDescent="0.2">
      <c r="A20" s="41" t="s">
        <v>3488</v>
      </c>
      <c r="B20" s="42" t="s">
        <v>3489</v>
      </c>
      <c r="C20" s="43">
        <v>495</v>
      </c>
      <c r="D20" s="40">
        <v>0.1</v>
      </c>
      <c r="E20" s="38">
        <v>445.5</v>
      </c>
      <c r="F20" s="21" t="s">
        <v>4831</v>
      </c>
      <c r="H20" s="21">
        <v>1</v>
      </c>
      <c r="J20" s="21" t="s">
        <v>4831</v>
      </c>
      <c r="K20" s="61">
        <v>45181</v>
      </c>
    </row>
    <row r="21" spans="1:11" ht="25.5" x14ac:dyDescent="0.2">
      <c r="A21" s="46" t="s">
        <v>1635</v>
      </c>
      <c r="B21" s="47" t="s">
        <v>1636</v>
      </c>
      <c r="C21" s="48">
        <v>75</v>
      </c>
      <c r="D21" s="40">
        <v>0.1</v>
      </c>
      <c r="E21" s="38">
        <v>67.5</v>
      </c>
      <c r="F21" s="21" t="s">
        <v>1637</v>
      </c>
      <c r="G21" s="21" t="s">
        <v>535</v>
      </c>
      <c r="H21" s="21">
        <v>1</v>
      </c>
      <c r="J21" s="21" t="s">
        <v>547</v>
      </c>
      <c r="K21" s="61">
        <v>45181</v>
      </c>
    </row>
    <row r="22" spans="1:11" x14ac:dyDescent="0.2">
      <c r="A22" s="46" t="s">
        <v>616</v>
      </c>
      <c r="B22" s="47" t="s">
        <v>617</v>
      </c>
      <c r="C22" s="48">
        <v>50</v>
      </c>
      <c r="D22" s="40">
        <v>0.1</v>
      </c>
      <c r="E22" s="38">
        <v>45</v>
      </c>
      <c r="F22" s="21" t="s">
        <v>615</v>
      </c>
      <c r="G22" s="21" t="s">
        <v>535</v>
      </c>
      <c r="H22" s="21">
        <v>1</v>
      </c>
      <c r="J22" s="21" t="s">
        <v>547</v>
      </c>
    </row>
    <row r="23" spans="1:11" ht="15" customHeight="1" x14ac:dyDescent="0.2">
      <c r="A23" s="46" t="s">
        <v>623</v>
      </c>
      <c r="B23" s="47" t="s">
        <v>624</v>
      </c>
      <c r="C23" s="48">
        <v>590</v>
      </c>
      <c r="D23" s="40">
        <v>0.1</v>
      </c>
      <c r="E23" s="38">
        <v>531</v>
      </c>
      <c r="F23" s="21" t="s">
        <v>17</v>
      </c>
      <c r="G23" s="21" t="s">
        <v>535</v>
      </c>
      <c r="H23" s="21">
        <v>1</v>
      </c>
      <c r="J23" s="21" t="s">
        <v>547</v>
      </c>
    </row>
    <row r="24" spans="1:11" ht="15" customHeight="1" x14ac:dyDescent="0.2">
      <c r="A24" s="46" t="s">
        <v>627</v>
      </c>
      <c r="B24" s="47" t="s">
        <v>4833</v>
      </c>
      <c r="C24" s="48">
        <v>30</v>
      </c>
      <c r="D24" s="40">
        <v>0.1</v>
      </c>
      <c r="E24" s="38">
        <v>27</v>
      </c>
      <c r="F24" s="21" t="s">
        <v>595</v>
      </c>
      <c r="G24" s="21" t="s">
        <v>535</v>
      </c>
      <c r="H24" s="21">
        <v>1</v>
      </c>
      <c r="J24" s="21" t="s">
        <v>596</v>
      </c>
    </row>
    <row r="25" spans="1:11" ht="15" customHeight="1" x14ac:dyDescent="0.2">
      <c r="A25" s="46" t="s">
        <v>628</v>
      </c>
      <c r="B25" s="47" t="s">
        <v>629</v>
      </c>
      <c r="C25" s="48">
        <v>180</v>
      </c>
      <c r="D25" s="40">
        <v>0.1</v>
      </c>
      <c r="E25" s="38">
        <v>162</v>
      </c>
      <c r="F25" s="21" t="s">
        <v>595</v>
      </c>
      <c r="G25" s="21" t="s">
        <v>535</v>
      </c>
      <c r="H25" s="21">
        <v>1</v>
      </c>
      <c r="J25" s="21" t="s">
        <v>596</v>
      </c>
    </row>
    <row r="26" spans="1:11" ht="15" customHeight="1" x14ac:dyDescent="0.2">
      <c r="A26" s="41" t="s">
        <v>3491</v>
      </c>
      <c r="B26" s="42" t="s">
        <v>3492</v>
      </c>
      <c r="C26" s="43">
        <v>30</v>
      </c>
      <c r="D26" s="40">
        <v>0.1</v>
      </c>
      <c r="E26" s="38">
        <v>27</v>
      </c>
      <c r="F26" s="21" t="s">
        <v>4831</v>
      </c>
      <c r="H26" s="21">
        <v>1</v>
      </c>
      <c r="J26" s="21" t="s">
        <v>4831</v>
      </c>
    </row>
    <row r="27" spans="1:11" ht="15" customHeight="1" x14ac:dyDescent="0.2">
      <c r="A27" s="41" t="s">
        <v>3494</v>
      </c>
      <c r="B27" s="42" t="s">
        <v>3495</v>
      </c>
      <c r="C27" s="43" t="s">
        <v>3482</v>
      </c>
      <c r="D27" s="40">
        <v>0.1</v>
      </c>
      <c r="E27" s="38">
        <v>72</v>
      </c>
      <c r="F27" s="21" t="s">
        <v>4831</v>
      </c>
      <c r="H27" s="21">
        <v>1</v>
      </c>
      <c r="J27" s="21" t="s">
        <v>4831</v>
      </c>
      <c r="K27" s="61">
        <v>45181</v>
      </c>
    </row>
    <row r="28" spans="1:11" x14ac:dyDescent="0.2">
      <c r="A28" s="41" t="s">
        <v>3496</v>
      </c>
      <c r="B28" s="42" t="s">
        <v>3497</v>
      </c>
      <c r="C28" s="43" t="s">
        <v>3498</v>
      </c>
      <c r="D28" s="40">
        <v>0.1</v>
      </c>
      <c r="E28" s="38">
        <v>45</v>
      </c>
      <c r="F28" s="21" t="s">
        <v>4831</v>
      </c>
      <c r="H28" s="21">
        <v>1</v>
      </c>
      <c r="J28" s="21" t="s">
        <v>4831</v>
      </c>
      <c r="K28" s="61">
        <v>45181</v>
      </c>
    </row>
    <row r="29" spans="1:11" x14ac:dyDescent="0.2">
      <c r="A29" s="41" t="s">
        <v>3502</v>
      </c>
      <c r="B29" s="42" t="s">
        <v>3503</v>
      </c>
      <c r="C29" s="43" t="s">
        <v>3501</v>
      </c>
      <c r="D29" s="40">
        <v>0.1</v>
      </c>
      <c r="E29" s="38">
        <v>22.5</v>
      </c>
      <c r="F29" s="21" t="s">
        <v>4831</v>
      </c>
      <c r="H29" s="21">
        <v>1</v>
      </c>
      <c r="J29" s="21" t="s">
        <v>4831</v>
      </c>
      <c r="K29" s="61">
        <v>45181</v>
      </c>
    </row>
    <row r="30" spans="1:11" x14ac:dyDescent="0.2">
      <c r="A30" s="41" t="s">
        <v>3504</v>
      </c>
      <c r="B30" s="42" t="s">
        <v>3505</v>
      </c>
      <c r="C30" s="43" t="s">
        <v>3506</v>
      </c>
      <c r="D30" s="40">
        <v>0.1</v>
      </c>
      <c r="E30" s="38">
        <v>13.5</v>
      </c>
      <c r="F30" s="21" t="s">
        <v>4831</v>
      </c>
      <c r="H30" s="21">
        <v>1</v>
      </c>
      <c r="J30" s="21" t="s">
        <v>4831</v>
      </c>
      <c r="K30" s="61">
        <v>45181</v>
      </c>
    </row>
    <row r="31" spans="1:11" x14ac:dyDescent="0.2">
      <c r="A31" s="41" t="s">
        <v>3507</v>
      </c>
      <c r="B31" s="42" t="s">
        <v>3508</v>
      </c>
      <c r="C31" s="43" t="s">
        <v>3509</v>
      </c>
      <c r="D31" s="40">
        <v>0.1</v>
      </c>
      <c r="E31" s="38">
        <v>94.5</v>
      </c>
      <c r="F31" s="21" t="s">
        <v>4831</v>
      </c>
      <c r="H31" s="21">
        <v>1</v>
      </c>
      <c r="J31" s="21" t="s">
        <v>4831</v>
      </c>
      <c r="K31" s="61">
        <v>45181</v>
      </c>
    </row>
    <row r="32" spans="1:11" x14ac:dyDescent="0.2">
      <c r="A32" s="41" t="s">
        <v>3510</v>
      </c>
      <c r="B32" s="42" t="s">
        <v>3511</v>
      </c>
      <c r="C32" s="43" t="s">
        <v>3512</v>
      </c>
      <c r="D32" s="40">
        <v>0.1</v>
      </c>
      <c r="E32" s="38">
        <v>18</v>
      </c>
      <c r="F32" s="21" t="s">
        <v>4831</v>
      </c>
      <c r="H32" s="21">
        <v>1</v>
      </c>
      <c r="J32" s="21" t="s">
        <v>4831</v>
      </c>
      <c r="K32" s="61">
        <v>45181</v>
      </c>
    </row>
    <row r="33" spans="1:11" x14ac:dyDescent="0.2">
      <c r="A33" s="46" t="s">
        <v>635</v>
      </c>
      <c r="B33" s="47" t="s">
        <v>636</v>
      </c>
      <c r="C33" s="48">
        <v>20</v>
      </c>
      <c r="D33" s="40">
        <v>0.1</v>
      </c>
      <c r="E33" s="38">
        <v>18</v>
      </c>
      <c r="F33" s="21" t="s">
        <v>595</v>
      </c>
      <c r="G33" s="21" t="s">
        <v>535</v>
      </c>
      <c r="H33" s="21">
        <v>1</v>
      </c>
      <c r="J33" s="21" t="s">
        <v>596</v>
      </c>
      <c r="K33" s="61">
        <v>45181</v>
      </c>
    </row>
    <row r="34" spans="1:11" x14ac:dyDescent="0.2">
      <c r="A34" s="46" t="s">
        <v>646</v>
      </c>
      <c r="B34" s="47" t="s">
        <v>647</v>
      </c>
      <c r="C34" s="48">
        <v>85</v>
      </c>
      <c r="D34" s="40">
        <v>0.1</v>
      </c>
      <c r="E34" s="38">
        <v>76.5</v>
      </c>
      <c r="F34" s="21" t="s">
        <v>645</v>
      </c>
      <c r="G34" s="21" t="s">
        <v>535</v>
      </c>
      <c r="H34" s="21">
        <v>1</v>
      </c>
      <c r="J34" s="21" t="s">
        <v>547</v>
      </c>
    </row>
    <row r="35" spans="1:11" x14ac:dyDescent="0.2">
      <c r="A35" s="46" t="s">
        <v>249</v>
      </c>
      <c r="B35" s="47" t="s">
        <v>250</v>
      </c>
      <c r="C35" s="48">
        <v>35</v>
      </c>
      <c r="D35" s="40">
        <v>0.1</v>
      </c>
      <c r="E35" s="38">
        <v>31.5</v>
      </c>
      <c r="F35" s="21" t="s">
        <v>645</v>
      </c>
      <c r="G35" s="21" t="s">
        <v>535</v>
      </c>
      <c r="H35" s="21">
        <v>1</v>
      </c>
      <c r="J35" s="21" t="s">
        <v>547</v>
      </c>
    </row>
    <row r="36" spans="1:11" ht="15" customHeight="1" x14ac:dyDescent="0.2">
      <c r="A36" s="46" t="s">
        <v>251</v>
      </c>
      <c r="B36" s="47" t="s">
        <v>252</v>
      </c>
      <c r="C36" s="48">
        <v>430</v>
      </c>
      <c r="D36" s="40">
        <v>0.1</v>
      </c>
      <c r="E36" s="38">
        <v>387</v>
      </c>
      <c r="F36" s="21" t="s">
        <v>645</v>
      </c>
      <c r="G36" s="21" t="s">
        <v>535</v>
      </c>
      <c r="H36" s="21">
        <v>1</v>
      </c>
      <c r="J36" s="21" t="s">
        <v>547</v>
      </c>
    </row>
    <row r="37" spans="1:11" ht="15" customHeight="1" x14ac:dyDescent="0.2">
      <c r="A37" s="46" t="s">
        <v>253</v>
      </c>
      <c r="B37" s="47" t="s">
        <v>254</v>
      </c>
      <c r="C37" s="48">
        <v>90</v>
      </c>
      <c r="D37" s="40">
        <v>0.1</v>
      </c>
      <c r="E37" s="38">
        <v>81</v>
      </c>
      <c r="F37" s="21" t="s">
        <v>645</v>
      </c>
      <c r="G37" s="21" t="s">
        <v>535</v>
      </c>
      <c r="H37" s="21">
        <v>1</v>
      </c>
      <c r="J37" s="21" t="s">
        <v>547</v>
      </c>
    </row>
    <row r="38" spans="1:11" ht="15" customHeight="1" x14ac:dyDescent="0.2">
      <c r="A38" s="46" t="s">
        <v>255</v>
      </c>
      <c r="B38" s="47" t="s">
        <v>256</v>
      </c>
      <c r="C38" s="48">
        <v>250</v>
      </c>
      <c r="D38" s="40">
        <v>0.1</v>
      </c>
      <c r="E38" s="38">
        <v>225</v>
      </c>
      <c r="F38" s="21" t="s">
        <v>645</v>
      </c>
      <c r="G38" s="21" t="s">
        <v>535</v>
      </c>
      <c r="H38" s="21">
        <v>1</v>
      </c>
      <c r="J38" s="21" t="s">
        <v>547</v>
      </c>
    </row>
    <row r="39" spans="1:11" ht="15" customHeight="1" x14ac:dyDescent="0.2">
      <c r="A39" s="46" t="s">
        <v>257</v>
      </c>
      <c r="B39" s="47" t="s">
        <v>258</v>
      </c>
      <c r="C39" s="48">
        <v>405</v>
      </c>
      <c r="D39" s="40">
        <v>0.1</v>
      </c>
      <c r="E39" s="38">
        <v>364.5</v>
      </c>
      <c r="F39" s="21" t="s">
        <v>645</v>
      </c>
      <c r="G39" s="21" t="s">
        <v>535</v>
      </c>
      <c r="H39" s="21">
        <v>1</v>
      </c>
      <c r="J39" s="21" t="s">
        <v>547</v>
      </c>
    </row>
    <row r="40" spans="1:11" ht="15" customHeight="1" x14ac:dyDescent="0.2">
      <c r="A40" s="46" t="s">
        <v>652</v>
      </c>
      <c r="B40" s="47" t="s">
        <v>653</v>
      </c>
      <c r="C40" s="48">
        <v>155</v>
      </c>
      <c r="D40" s="40">
        <v>0.1</v>
      </c>
      <c r="E40" s="38">
        <v>139.5</v>
      </c>
      <c r="F40" s="21" t="s">
        <v>645</v>
      </c>
      <c r="G40" s="21" t="s">
        <v>535</v>
      </c>
      <c r="H40" s="21">
        <v>1</v>
      </c>
      <c r="J40" s="21" t="s">
        <v>547</v>
      </c>
    </row>
    <row r="41" spans="1:11" ht="15" customHeight="1" x14ac:dyDescent="0.2">
      <c r="A41" s="46" t="s">
        <v>654</v>
      </c>
      <c r="B41" s="47" t="s">
        <v>655</v>
      </c>
      <c r="C41" s="48">
        <v>155</v>
      </c>
      <c r="D41" s="40">
        <v>0.1</v>
      </c>
      <c r="E41" s="38">
        <v>139.5</v>
      </c>
      <c r="F41" s="21" t="s">
        <v>645</v>
      </c>
      <c r="G41" s="21" t="s">
        <v>535</v>
      </c>
      <c r="H41" s="21">
        <v>1</v>
      </c>
      <c r="J41" s="21" t="s">
        <v>547</v>
      </c>
    </row>
    <row r="42" spans="1:11" ht="15" customHeight="1" x14ac:dyDescent="0.2">
      <c r="A42" s="46" t="s">
        <v>656</v>
      </c>
      <c r="B42" s="47" t="s">
        <v>657</v>
      </c>
      <c r="C42" s="48">
        <v>270</v>
      </c>
      <c r="D42" s="40">
        <v>0.1</v>
      </c>
      <c r="E42" s="38">
        <v>243</v>
      </c>
      <c r="F42" s="21" t="s">
        <v>645</v>
      </c>
      <c r="G42" s="21" t="s">
        <v>535</v>
      </c>
      <c r="H42" s="21">
        <v>1</v>
      </c>
      <c r="J42" s="21" t="s">
        <v>547</v>
      </c>
    </row>
    <row r="43" spans="1:11" ht="15" customHeight="1" x14ac:dyDescent="0.2">
      <c r="A43" s="46" t="s">
        <v>658</v>
      </c>
      <c r="B43" s="47" t="s">
        <v>659</v>
      </c>
      <c r="C43" s="48">
        <v>50</v>
      </c>
      <c r="D43" s="40">
        <v>0.1</v>
      </c>
      <c r="E43" s="38">
        <v>45</v>
      </c>
      <c r="F43" s="21" t="s">
        <v>645</v>
      </c>
      <c r="G43" s="21" t="s">
        <v>535</v>
      </c>
      <c r="H43" s="21">
        <v>1</v>
      </c>
      <c r="J43" s="21" t="s">
        <v>547</v>
      </c>
    </row>
    <row r="44" spans="1:11" ht="15" customHeight="1" x14ac:dyDescent="0.2">
      <c r="A44" s="46" t="s">
        <v>259</v>
      </c>
      <c r="B44" s="47" t="s">
        <v>260</v>
      </c>
      <c r="C44" s="48">
        <v>675</v>
      </c>
      <c r="D44" s="40">
        <v>0.1</v>
      </c>
      <c r="E44" s="38">
        <v>607.5</v>
      </c>
      <c r="F44" s="21" t="s">
        <v>645</v>
      </c>
      <c r="G44" s="21" t="s">
        <v>535</v>
      </c>
      <c r="H44" s="21">
        <v>1</v>
      </c>
      <c r="J44" s="21" t="s">
        <v>547</v>
      </c>
    </row>
    <row r="45" spans="1:11" ht="15" customHeight="1" x14ac:dyDescent="0.2">
      <c r="A45" s="46" t="s">
        <v>660</v>
      </c>
      <c r="B45" s="47" t="s">
        <v>661</v>
      </c>
      <c r="C45" s="48">
        <v>815</v>
      </c>
      <c r="D45" s="40">
        <v>0.1</v>
      </c>
      <c r="E45" s="38">
        <v>733.5</v>
      </c>
      <c r="F45" s="21" t="s">
        <v>645</v>
      </c>
      <c r="G45" s="21" t="s">
        <v>535</v>
      </c>
      <c r="H45" s="21">
        <v>1</v>
      </c>
      <c r="J45" s="21" t="s">
        <v>547</v>
      </c>
    </row>
    <row r="46" spans="1:11" ht="15" customHeight="1" x14ac:dyDescent="0.2">
      <c r="A46" s="46" t="s">
        <v>662</v>
      </c>
      <c r="B46" s="47" t="s">
        <v>663</v>
      </c>
      <c r="C46" s="48">
        <v>1370</v>
      </c>
      <c r="D46" s="40">
        <v>0.1</v>
      </c>
      <c r="E46" s="38">
        <v>1233</v>
      </c>
      <c r="F46" s="21" t="s">
        <v>645</v>
      </c>
      <c r="G46" s="21" t="s">
        <v>535</v>
      </c>
      <c r="H46" s="21">
        <v>1</v>
      </c>
      <c r="J46" s="21" t="s">
        <v>547</v>
      </c>
    </row>
    <row r="47" spans="1:11" ht="15" customHeight="1" x14ac:dyDescent="0.2">
      <c r="A47" s="46" t="s">
        <v>664</v>
      </c>
      <c r="B47" s="47" t="s">
        <v>665</v>
      </c>
      <c r="C47" s="48">
        <v>155</v>
      </c>
      <c r="D47" s="40">
        <v>0.1</v>
      </c>
      <c r="E47" s="38">
        <v>139.5</v>
      </c>
      <c r="F47" s="21" t="s">
        <v>645</v>
      </c>
      <c r="G47" s="21" t="s">
        <v>535</v>
      </c>
      <c r="H47" s="21">
        <v>1</v>
      </c>
      <c r="J47" s="21" t="s">
        <v>547</v>
      </c>
    </row>
    <row r="48" spans="1:11" ht="15" customHeight="1" x14ac:dyDescent="0.2">
      <c r="A48" s="46" t="s">
        <v>261</v>
      </c>
      <c r="B48" s="47" t="s">
        <v>262</v>
      </c>
      <c r="C48" s="48">
        <v>35</v>
      </c>
      <c r="D48" s="40">
        <v>0.1</v>
      </c>
      <c r="E48" s="38">
        <v>31.5</v>
      </c>
      <c r="F48" s="21" t="s">
        <v>645</v>
      </c>
      <c r="G48" s="21" t="s">
        <v>535</v>
      </c>
      <c r="H48" s="21">
        <v>1</v>
      </c>
      <c r="J48" s="21" t="s">
        <v>547</v>
      </c>
    </row>
    <row r="49" spans="1:11" ht="15" customHeight="1" x14ac:dyDescent="0.2">
      <c r="A49" s="41" t="s">
        <v>3514</v>
      </c>
      <c r="B49" s="42" t="s">
        <v>3515</v>
      </c>
      <c r="C49" s="43" t="s">
        <v>3493</v>
      </c>
      <c r="D49" s="40">
        <v>0.1</v>
      </c>
      <c r="E49" s="38">
        <v>27</v>
      </c>
      <c r="F49" s="21" t="s">
        <v>4831</v>
      </c>
      <c r="H49" s="21">
        <v>1</v>
      </c>
      <c r="J49" s="21" t="s">
        <v>4831</v>
      </c>
    </row>
    <row r="50" spans="1:11" ht="15" customHeight="1" x14ac:dyDescent="0.2">
      <c r="A50" s="41" t="s">
        <v>3516</v>
      </c>
      <c r="B50" s="42" t="s">
        <v>3517</v>
      </c>
      <c r="C50" s="43" t="s">
        <v>3518</v>
      </c>
      <c r="D50" s="40">
        <v>0.1</v>
      </c>
      <c r="E50" s="38">
        <v>171</v>
      </c>
      <c r="F50" s="21" t="s">
        <v>4831</v>
      </c>
      <c r="H50" s="21">
        <v>1</v>
      </c>
      <c r="J50" s="21" t="s">
        <v>4831</v>
      </c>
      <c r="K50" s="61">
        <v>45181</v>
      </c>
    </row>
    <row r="51" spans="1:11" ht="15" customHeight="1" x14ac:dyDescent="0.2">
      <c r="A51" s="41" t="s">
        <v>3519</v>
      </c>
      <c r="B51" s="42" t="s">
        <v>3520</v>
      </c>
      <c r="C51" s="43" t="s">
        <v>3521</v>
      </c>
      <c r="D51" s="40">
        <v>0.1</v>
      </c>
      <c r="E51" s="38">
        <v>80.099999999999994</v>
      </c>
      <c r="F51" s="21" t="s">
        <v>4831</v>
      </c>
      <c r="H51" s="21">
        <v>1</v>
      </c>
      <c r="J51" s="21" t="s">
        <v>4831</v>
      </c>
      <c r="K51" s="61">
        <v>45181</v>
      </c>
    </row>
    <row r="52" spans="1:11" x14ac:dyDescent="0.2">
      <c r="A52" s="46" t="s">
        <v>682</v>
      </c>
      <c r="B52" s="47" t="s">
        <v>4834</v>
      </c>
      <c r="C52" s="48">
        <v>45</v>
      </c>
      <c r="D52" s="40">
        <v>0.1</v>
      </c>
      <c r="E52" s="38">
        <v>40.5</v>
      </c>
      <c r="F52" s="21" t="s">
        <v>679</v>
      </c>
      <c r="G52" s="21" t="s">
        <v>535</v>
      </c>
      <c r="H52" s="21">
        <v>1</v>
      </c>
      <c r="J52" s="21" t="s">
        <v>544</v>
      </c>
      <c r="K52" s="61">
        <v>45181</v>
      </c>
    </row>
    <row r="53" spans="1:11" x14ac:dyDescent="0.2">
      <c r="A53" s="46" t="s">
        <v>683</v>
      </c>
      <c r="B53" s="47" t="s">
        <v>684</v>
      </c>
      <c r="C53" s="48">
        <v>20</v>
      </c>
      <c r="D53" s="40">
        <v>0.1</v>
      </c>
      <c r="E53" s="38">
        <v>18</v>
      </c>
      <c r="F53" s="21" t="s">
        <v>679</v>
      </c>
      <c r="G53" s="21" t="s">
        <v>535</v>
      </c>
      <c r="H53" s="21">
        <v>1</v>
      </c>
      <c r="J53" s="21" t="s">
        <v>544</v>
      </c>
    </row>
    <row r="54" spans="1:11" x14ac:dyDescent="0.2">
      <c r="A54" s="46" t="s">
        <v>757</v>
      </c>
      <c r="B54" s="47" t="s">
        <v>758</v>
      </c>
      <c r="C54" s="48">
        <v>70</v>
      </c>
      <c r="D54" s="40">
        <v>0.15</v>
      </c>
      <c r="E54" s="38">
        <v>59.5</v>
      </c>
      <c r="F54" s="21" t="s">
        <v>612</v>
      </c>
      <c r="G54" s="21" t="s">
        <v>535</v>
      </c>
      <c r="H54" s="21">
        <v>1</v>
      </c>
      <c r="J54" s="21" t="s">
        <v>547</v>
      </c>
    </row>
    <row r="55" spans="1:11" ht="15" customHeight="1" x14ac:dyDescent="0.2">
      <c r="A55" s="41" t="s">
        <v>3522</v>
      </c>
      <c r="B55" s="42" t="s">
        <v>3523</v>
      </c>
      <c r="C55" s="43" t="s">
        <v>3506</v>
      </c>
      <c r="D55" s="40">
        <v>0.1</v>
      </c>
      <c r="E55" s="38">
        <v>13.5</v>
      </c>
      <c r="F55" s="21" t="s">
        <v>4831</v>
      </c>
      <c r="H55" s="21">
        <v>1</v>
      </c>
      <c r="J55" s="21" t="s">
        <v>4831</v>
      </c>
    </row>
    <row r="56" spans="1:11" ht="15" customHeight="1" x14ac:dyDescent="0.2">
      <c r="A56" s="46" t="s">
        <v>2831</v>
      </c>
      <c r="B56" s="47" t="s">
        <v>2832</v>
      </c>
      <c r="C56" s="48">
        <v>100</v>
      </c>
      <c r="D56" s="40">
        <v>0.1</v>
      </c>
      <c r="E56" s="38">
        <v>90</v>
      </c>
      <c r="F56" s="21" t="s">
        <v>645</v>
      </c>
      <c r="G56" s="21" t="s">
        <v>535</v>
      </c>
      <c r="H56" s="21">
        <v>1</v>
      </c>
      <c r="J56" s="21" t="s">
        <v>547</v>
      </c>
      <c r="K56" s="61">
        <v>45181</v>
      </c>
    </row>
    <row r="57" spans="1:11" ht="15" customHeight="1" x14ac:dyDescent="0.2">
      <c r="A57" s="46" t="s">
        <v>2837</v>
      </c>
      <c r="B57" s="47" t="s">
        <v>2838</v>
      </c>
      <c r="C57" s="48">
        <v>120</v>
      </c>
      <c r="D57" s="40">
        <v>0.1</v>
      </c>
      <c r="E57" s="38">
        <v>108</v>
      </c>
      <c r="F57" s="21" t="s">
        <v>645</v>
      </c>
      <c r="G57" s="21" t="s">
        <v>535</v>
      </c>
      <c r="H57" s="21">
        <v>1</v>
      </c>
      <c r="J57" s="21" t="s">
        <v>547</v>
      </c>
      <c r="K57" s="61">
        <v>45055</v>
      </c>
    </row>
    <row r="58" spans="1:11" ht="15" customHeight="1" x14ac:dyDescent="0.2">
      <c r="A58" s="46" t="s">
        <v>2839</v>
      </c>
      <c r="B58" s="47" t="s">
        <v>2840</v>
      </c>
      <c r="C58" s="48">
        <v>305</v>
      </c>
      <c r="D58" s="40">
        <v>0.1</v>
      </c>
      <c r="E58" s="38">
        <v>274.5</v>
      </c>
      <c r="F58" s="21" t="s">
        <v>2823</v>
      </c>
      <c r="G58" s="21" t="s">
        <v>535</v>
      </c>
      <c r="H58" s="21">
        <v>1</v>
      </c>
      <c r="J58" s="21" t="s">
        <v>536</v>
      </c>
      <c r="K58" s="61">
        <v>45055</v>
      </c>
    </row>
    <row r="59" spans="1:11" ht="15" customHeight="1" x14ac:dyDescent="0.2">
      <c r="A59" s="41" t="s">
        <v>3524</v>
      </c>
      <c r="B59" s="42" t="s">
        <v>3525</v>
      </c>
      <c r="C59" s="43" t="s">
        <v>3526</v>
      </c>
      <c r="D59" s="40">
        <v>0.1</v>
      </c>
      <c r="E59" s="38">
        <v>162</v>
      </c>
      <c r="F59" s="21" t="s">
        <v>4831</v>
      </c>
      <c r="H59" s="21">
        <v>1</v>
      </c>
      <c r="J59" s="21" t="s">
        <v>4831</v>
      </c>
      <c r="K59" s="61">
        <v>45055</v>
      </c>
    </row>
    <row r="60" spans="1:11" x14ac:dyDescent="0.2">
      <c r="A60" s="46" t="s">
        <v>2851</v>
      </c>
      <c r="B60" s="47" t="s">
        <v>2852</v>
      </c>
      <c r="C60" s="48">
        <v>260</v>
      </c>
      <c r="D60" s="40">
        <v>0.1</v>
      </c>
      <c r="E60" s="38">
        <v>234</v>
      </c>
      <c r="F60" s="21" t="s">
        <v>745</v>
      </c>
      <c r="G60" s="21" t="s">
        <v>535</v>
      </c>
      <c r="H60" s="21">
        <v>1</v>
      </c>
      <c r="J60" s="21" t="s">
        <v>592</v>
      </c>
      <c r="K60" s="61">
        <v>45181</v>
      </c>
    </row>
    <row r="61" spans="1:11" ht="15" customHeight="1" x14ac:dyDescent="0.2">
      <c r="A61" s="46" t="s">
        <v>2853</v>
      </c>
      <c r="B61" s="47" t="s">
        <v>2854</v>
      </c>
      <c r="C61" s="48">
        <v>685</v>
      </c>
      <c r="D61" s="40">
        <v>0.1</v>
      </c>
      <c r="E61" s="38">
        <v>616.5</v>
      </c>
      <c r="F61" s="21" t="s">
        <v>703</v>
      </c>
      <c r="G61" s="21" t="s">
        <v>535</v>
      </c>
      <c r="H61" s="21">
        <v>1</v>
      </c>
      <c r="J61" s="21" t="s">
        <v>547</v>
      </c>
      <c r="K61" s="61">
        <v>45055</v>
      </c>
    </row>
    <row r="62" spans="1:11" ht="15" customHeight="1" x14ac:dyDescent="0.2">
      <c r="A62" s="46" t="s">
        <v>2857</v>
      </c>
      <c r="B62" s="47" t="s">
        <v>2858</v>
      </c>
      <c r="C62" s="48">
        <v>745</v>
      </c>
      <c r="D62" s="40">
        <v>0.1</v>
      </c>
      <c r="E62" s="38">
        <v>670.5</v>
      </c>
      <c r="F62" s="21" t="s">
        <v>703</v>
      </c>
      <c r="G62" s="21" t="s">
        <v>535</v>
      </c>
      <c r="H62" s="21">
        <v>1</v>
      </c>
      <c r="J62" s="21" t="s">
        <v>547</v>
      </c>
      <c r="K62" s="61">
        <v>45055</v>
      </c>
    </row>
    <row r="63" spans="1:11" ht="15" customHeight="1" x14ac:dyDescent="0.2">
      <c r="A63" s="46" t="s">
        <v>2861</v>
      </c>
      <c r="B63" s="47" t="s">
        <v>2862</v>
      </c>
      <c r="C63" s="48">
        <v>160</v>
      </c>
      <c r="D63" s="40">
        <v>0.1</v>
      </c>
      <c r="E63" s="38">
        <v>144</v>
      </c>
      <c r="F63" s="21" t="s">
        <v>703</v>
      </c>
      <c r="G63" s="21" t="s">
        <v>535</v>
      </c>
      <c r="H63" s="21">
        <v>1</v>
      </c>
      <c r="J63" s="21" t="s">
        <v>547</v>
      </c>
      <c r="K63" s="61">
        <v>45055</v>
      </c>
    </row>
    <row r="64" spans="1:11" ht="15" customHeight="1" x14ac:dyDescent="0.2">
      <c r="A64" s="46" t="s">
        <v>2864</v>
      </c>
      <c r="B64" s="47" t="s">
        <v>2865</v>
      </c>
      <c r="C64" s="48">
        <v>300</v>
      </c>
      <c r="D64" s="40">
        <v>0.1</v>
      </c>
      <c r="E64" s="38">
        <v>270</v>
      </c>
      <c r="F64" s="21" t="s">
        <v>969</v>
      </c>
      <c r="G64" s="21" t="s">
        <v>535</v>
      </c>
      <c r="H64" s="21">
        <v>1</v>
      </c>
      <c r="J64" s="21" t="s">
        <v>970</v>
      </c>
      <c r="K64" s="61">
        <v>45055</v>
      </c>
    </row>
    <row r="65" spans="1:11" ht="15" customHeight="1" x14ac:dyDescent="0.2">
      <c r="A65" s="46" t="s">
        <v>2872</v>
      </c>
      <c r="B65" s="47" t="s">
        <v>2873</v>
      </c>
      <c r="C65" s="48">
        <v>230</v>
      </c>
      <c r="D65" s="40">
        <v>0.1</v>
      </c>
      <c r="E65" s="38">
        <v>207</v>
      </c>
      <c r="F65" s="21" t="s">
        <v>28</v>
      </c>
      <c r="G65" s="21" t="s">
        <v>535</v>
      </c>
      <c r="H65" s="21">
        <v>1</v>
      </c>
      <c r="J65" s="21" t="s">
        <v>547</v>
      </c>
      <c r="K65" s="61">
        <v>45055</v>
      </c>
    </row>
    <row r="66" spans="1:11" ht="15" customHeight="1" x14ac:dyDescent="0.2">
      <c r="A66" s="46" t="s">
        <v>107</v>
      </c>
      <c r="B66" s="47" t="s">
        <v>108</v>
      </c>
      <c r="C66" s="48">
        <v>405</v>
      </c>
      <c r="D66" s="40">
        <v>0.1</v>
      </c>
      <c r="E66" s="38">
        <v>364.5</v>
      </c>
      <c r="F66" s="21" t="s">
        <v>3043</v>
      </c>
      <c r="G66" s="21" t="s">
        <v>535</v>
      </c>
      <c r="H66" s="21">
        <v>1</v>
      </c>
      <c r="J66" s="21" t="s">
        <v>536</v>
      </c>
      <c r="K66" s="61">
        <v>45055</v>
      </c>
    </row>
    <row r="67" spans="1:11" ht="15" customHeight="1" x14ac:dyDescent="0.2">
      <c r="A67" s="46" t="s">
        <v>110</v>
      </c>
      <c r="B67" s="47" t="s">
        <v>111</v>
      </c>
      <c r="C67" s="48">
        <v>710</v>
      </c>
      <c r="D67" s="40">
        <v>0.1</v>
      </c>
      <c r="E67" s="38">
        <v>639</v>
      </c>
      <c r="F67" s="21" t="s">
        <v>3043</v>
      </c>
      <c r="G67" s="21" t="s">
        <v>535</v>
      </c>
      <c r="H67" s="21">
        <v>1</v>
      </c>
      <c r="J67" s="21" t="s">
        <v>536</v>
      </c>
    </row>
    <row r="68" spans="1:11" ht="15" customHeight="1" x14ac:dyDescent="0.2">
      <c r="A68" s="46" t="s">
        <v>805</v>
      </c>
      <c r="B68" s="47" t="s">
        <v>806</v>
      </c>
      <c r="C68" s="48">
        <v>1040</v>
      </c>
      <c r="D68" s="40">
        <v>0.1</v>
      </c>
      <c r="E68" s="38">
        <v>936</v>
      </c>
      <c r="F68" s="21" t="s">
        <v>3043</v>
      </c>
      <c r="G68" s="21" t="s">
        <v>535</v>
      </c>
      <c r="H68" s="21">
        <v>1</v>
      </c>
      <c r="J68" s="21" t="s">
        <v>536</v>
      </c>
    </row>
    <row r="69" spans="1:11" ht="15" customHeight="1" x14ac:dyDescent="0.2">
      <c r="A69" s="46" t="s">
        <v>807</v>
      </c>
      <c r="B69" s="47" t="s">
        <v>808</v>
      </c>
      <c r="C69" s="48">
        <v>20</v>
      </c>
      <c r="D69" s="40">
        <v>0.1</v>
      </c>
      <c r="E69" s="38">
        <v>18</v>
      </c>
      <c r="F69" s="21" t="s">
        <v>3043</v>
      </c>
      <c r="G69" s="21" t="s">
        <v>535</v>
      </c>
      <c r="H69" s="21">
        <v>1</v>
      </c>
      <c r="J69" s="21" t="s">
        <v>536</v>
      </c>
    </row>
    <row r="70" spans="1:11" ht="15" customHeight="1" x14ac:dyDescent="0.2">
      <c r="A70" s="39" t="s">
        <v>105</v>
      </c>
      <c r="B70" s="47" t="s">
        <v>106</v>
      </c>
      <c r="C70" s="48">
        <v>2755</v>
      </c>
      <c r="D70" s="40">
        <v>0.1</v>
      </c>
      <c r="E70" s="38">
        <v>2479.5</v>
      </c>
      <c r="F70" s="21" t="s">
        <v>3043</v>
      </c>
      <c r="G70" s="21" t="s">
        <v>535</v>
      </c>
      <c r="H70" s="21">
        <v>1</v>
      </c>
      <c r="J70" s="21" t="s">
        <v>536</v>
      </c>
    </row>
    <row r="71" spans="1:11" ht="15" customHeight="1" x14ac:dyDescent="0.2">
      <c r="A71" s="46" t="s">
        <v>112</v>
      </c>
      <c r="B71" s="47" t="s">
        <v>113</v>
      </c>
      <c r="C71" s="48">
        <v>440</v>
      </c>
      <c r="D71" s="40">
        <v>0.1</v>
      </c>
      <c r="E71" s="38">
        <v>396</v>
      </c>
      <c r="F71" s="21" t="s">
        <v>3043</v>
      </c>
      <c r="G71" s="21" t="s">
        <v>535</v>
      </c>
      <c r="H71" s="21">
        <v>1</v>
      </c>
      <c r="J71" s="21" t="s">
        <v>536</v>
      </c>
    </row>
    <row r="72" spans="1:11" ht="15" customHeight="1" x14ac:dyDescent="0.2">
      <c r="A72" s="46" t="s">
        <v>809</v>
      </c>
      <c r="B72" s="47" t="s">
        <v>810</v>
      </c>
      <c r="C72" s="48">
        <v>45</v>
      </c>
      <c r="D72" s="40">
        <v>0.1</v>
      </c>
      <c r="E72" s="38">
        <v>40.5</v>
      </c>
      <c r="F72" s="21" t="s">
        <v>3043</v>
      </c>
      <c r="G72" s="21" t="s">
        <v>535</v>
      </c>
      <c r="H72" s="21">
        <v>1</v>
      </c>
      <c r="J72" s="21" t="s">
        <v>536</v>
      </c>
    </row>
    <row r="73" spans="1:11" ht="15" customHeight="1" x14ac:dyDescent="0.2">
      <c r="A73" s="46" t="s">
        <v>931</v>
      </c>
      <c r="B73" s="47" t="s">
        <v>932</v>
      </c>
      <c r="C73" s="48">
        <v>30</v>
      </c>
      <c r="D73" s="40">
        <v>0.1</v>
      </c>
      <c r="E73" s="38">
        <v>27</v>
      </c>
      <c r="F73" s="21" t="s">
        <v>933</v>
      </c>
      <c r="G73" s="21" t="s">
        <v>535</v>
      </c>
      <c r="H73" s="21">
        <v>1</v>
      </c>
      <c r="J73" s="21" t="s">
        <v>536</v>
      </c>
    </row>
    <row r="74" spans="1:11" ht="15" customHeight="1" x14ac:dyDescent="0.2">
      <c r="A74" s="46" t="s">
        <v>473</v>
      </c>
      <c r="B74" s="47" t="s">
        <v>474</v>
      </c>
      <c r="C74" s="48">
        <v>25</v>
      </c>
      <c r="D74" s="40">
        <v>0.1</v>
      </c>
      <c r="E74" s="38">
        <v>22.5</v>
      </c>
      <c r="F74" s="21" t="s">
        <v>607</v>
      </c>
      <c r="G74" s="21" t="s">
        <v>535</v>
      </c>
      <c r="H74" s="21">
        <v>1</v>
      </c>
      <c r="J74" s="21" t="s">
        <v>536</v>
      </c>
    </row>
    <row r="75" spans="1:11" ht="15" customHeight="1" x14ac:dyDescent="0.2">
      <c r="A75" s="46" t="s">
        <v>228</v>
      </c>
      <c r="B75" s="47" t="s">
        <v>229</v>
      </c>
      <c r="C75" s="48">
        <v>465</v>
      </c>
      <c r="D75" s="40">
        <v>0.1</v>
      </c>
      <c r="E75" s="38">
        <v>418.5</v>
      </c>
      <c r="F75" s="21" t="s">
        <v>936</v>
      </c>
      <c r="G75" s="21" t="s">
        <v>535</v>
      </c>
      <c r="H75" s="21">
        <v>1</v>
      </c>
      <c r="J75" s="21" t="s">
        <v>536</v>
      </c>
    </row>
    <row r="76" spans="1:11" ht="15" customHeight="1" x14ac:dyDescent="0.2">
      <c r="A76" s="46" t="s">
        <v>937</v>
      </c>
      <c r="B76" s="47" t="s">
        <v>938</v>
      </c>
      <c r="C76" s="48">
        <v>20</v>
      </c>
      <c r="D76" s="40">
        <v>0.1</v>
      </c>
      <c r="E76" s="38">
        <v>18</v>
      </c>
      <c r="F76" s="21" t="s">
        <v>671</v>
      </c>
      <c r="G76" s="21" t="s">
        <v>535</v>
      </c>
      <c r="H76" s="21">
        <v>1</v>
      </c>
      <c r="J76" s="21" t="s">
        <v>547</v>
      </c>
    </row>
    <row r="77" spans="1:11" ht="15" customHeight="1" x14ac:dyDescent="0.2">
      <c r="A77" s="46" t="s">
        <v>939</v>
      </c>
      <c r="B77" s="47" t="s">
        <v>940</v>
      </c>
      <c r="C77" s="48">
        <v>70</v>
      </c>
      <c r="D77" s="40">
        <v>0.1</v>
      </c>
      <c r="E77" s="38">
        <v>63</v>
      </c>
      <c r="F77" s="21" t="s">
        <v>607</v>
      </c>
      <c r="G77" s="21" t="s">
        <v>535</v>
      </c>
      <c r="H77" s="21">
        <v>1</v>
      </c>
      <c r="J77" s="21" t="s">
        <v>536</v>
      </c>
    </row>
    <row r="78" spans="1:11" ht="15" customHeight="1" x14ac:dyDescent="0.2">
      <c r="A78" s="46" t="s">
        <v>941</v>
      </c>
      <c r="B78" s="47" t="s">
        <v>942</v>
      </c>
      <c r="C78" s="48">
        <v>80</v>
      </c>
      <c r="D78" s="40">
        <v>0.1</v>
      </c>
      <c r="E78" s="38">
        <v>72</v>
      </c>
      <c r="F78" s="21" t="s">
        <v>943</v>
      </c>
      <c r="G78" s="21" t="s">
        <v>535</v>
      </c>
      <c r="H78" s="21">
        <v>1</v>
      </c>
      <c r="J78" s="21" t="s">
        <v>536</v>
      </c>
    </row>
    <row r="79" spans="1:11" ht="15" customHeight="1" x14ac:dyDescent="0.2">
      <c r="A79" s="46" t="s">
        <v>401</v>
      </c>
      <c r="B79" s="47" t="s">
        <v>402</v>
      </c>
      <c r="C79" s="48">
        <v>230</v>
      </c>
      <c r="D79" s="40">
        <v>0.1</v>
      </c>
      <c r="E79" s="38">
        <v>207</v>
      </c>
      <c r="F79" s="21" t="s">
        <v>534</v>
      </c>
      <c r="G79" s="21" t="s">
        <v>535</v>
      </c>
      <c r="H79" s="21">
        <v>1</v>
      </c>
      <c r="J79" s="21" t="s">
        <v>536</v>
      </c>
    </row>
    <row r="80" spans="1:11" ht="15" customHeight="1" x14ac:dyDescent="0.2">
      <c r="A80" s="46" t="s">
        <v>965</v>
      </c>
      <c r="B80" s="47" t="s">
        <v>966</v>
      </c>
      <c r="C80" s="48">
        <v>180</v>
      </c>
      <c r="D80" s="40">
        <v>0.1</v>
      </c>
      <c r="E80" s="38">
        <v>162</v>
      </c>
      <c r="F80" s="21" t="s">
        <v>534</v>
      </c>
      <c r="G80" s="21" t="s">
        <v>535</v>
      </c>
      <c r="H80" s="21">
        <v>1</v>
      </c>
      <c r="J80" s="21" t="s">
        <v>536</v>
      </c>
    </row>
    <row r="81" spans="1:10" ht="15" customHeight="1" x14ac:dyDescent="0.2">
      <c r="A81" s="46" t="s">
        <v>475</v>
      </c>
      <c r="B81" s="47" t="s">
        <v>476</v>
      </c>
      <c r="C81" s="48">
        <v>90</v>
      </c>
      <c r="D81" s="40">
        <v>0.1</v>
      </c>
      <c r="E81" s="38">
        <v>81</v>
      </c>
      <c r="F81" s="21" t="s">
        <v>534</v>
      </c>
      <c r="G81" s="21" t="s">
        <v>535</v>
      </c>
      <c r="H81" s="21">
        <v>1</v>
      </c>
      <c r="J81" s="21" t="s">
        <v>536</v>
      </c>
    </row>
    <row r="82" spans="1:10" ht="15" customHeight="1" x14ac:dyDescent="0.2">
      <c r="A82" s="46" t="s">
        <v>989</v>
      </c>
      <c r="B82" s="47" t="s">
        <v>990</v>
      </c>
      <c r="C82" s="48">
        <v>45</v>
      </c>
      <c r="D82" s="40">
        <v>0.1</v>
      </c>
      <c r="E82" s="38">
        <v>40.5</v>
      </c>
      <c r="F82" s="21" t="s">
        <v>534</v>
      </c>
      <c r="G82" s="21" t="s">
        <v>535</v>
      </c>
      <c r="H82" s="21">
        <v>1</v>
      </c>
      <c r="J82" s="21" t="s">
        <v>536</v>
      </c>
    </row>
    <row r="83" spans="1:10" ht="15" customHeight="1" x14ac:dyDescent="0.2">
      <c r="A83" s="46" t="s">
        <v>477</v>
      </c>
      <c r="B83" s="47" t="s">
        <v>478</v>
      </c>
      <c r="C83" s="48">
        <v>15</v>
      </c>
      <c r="D83" s="40">
        <v>0.1</v>
      </c>
      <c r="E83" s="38">
        <v>13.5</v>
      </c>
      <c r="F83" s="21" t="s">
        <v>991</v>
      </c>
      <c r="G83" s="21" t="s">
        <v>535</v>
      </c>
      <c r="H83" s="21">
        <v>1</v>
      </c>
      <c r="J83" s="21" t="s">
        <v>536</v>
      </c>
    </row>
    <row r="84" spans="1:10" ht="15" customHeight="1" x14ac:dyDescent="0.2">
      <c r="A84" s="46" t="s">
        <v>992</v>
      </c>
      <c r="B84" s="47" t="s">
        <v>993</v>
      </c>
      <c r="C84" s="48">
        <v>525</v>
      </c>
      <c r="D84" s="40">
        <v>0.1</v>
      </c>
      <c r="E84" s="38">
        <v>472.5</v>
      </c>
      <c r="F84" s="21" t="s">
        <v>3043</v>
      </c>
      <c r="G84" s="21" t="s">
        <v>535</v>
      </c>
      <c r="H84" s="21">
        <v>1</v>
      </c>
      <c r="J84" s="21" t="s">
        <v>536</v>
      </c>
    </row>
    <row r="85" spans="1:10" ht="15" customHeight="1" x14ac:dyDescent="0.2">
      <c r="A85" s="46" t="s">
        <v>1001</v>
      </c>
      <c r="B85" s="47" t="s">
        <v>1002</v>
      </c>
      <c r="C85" s="48">
        <v>45</v>
      </c>
      <c r="D85" s="40">
        <v>0.1</v>
      </c>
      <c r="E85" s="38">
        <v>40.5</v>
      </c>
      <c r="F85" s="21" t="s">
        <v>607</v>
      </c>
      <c r="G85" s="21" t="s">
        <v>535</v>
      </c>
      <c r="H85" s="21">
        <v>1</v>
      </c>
      <c r="J85" s="21" t="s">
        <v>536</v>
      </c>
    </row>
    <row r="86" spans="1:10" ht="15" customHeight="1" x14ac:dyDescent="0.2">
      <c r="A86" s="46" t="s">
        <v>1048</v>
      </c>
      <c r="B86" s="47" t="s">
        <v>1049</v>
      </c>
      <c r="C86" s="48">
        <v>520</v>
      </c>
      <c r="D86" s="40">
        <v>0.1</v>
      </c>
      <c r="E86" s="38">
        <v>468</v>
      </c>
      <c r="F86" s="21" t="s">
        <v>607</v>
      </c>
      <c r="G86" s="21" t="s">
        <v>535</v>
      </c>
      <c r="H86" s="21">
        <v>1</v>
      </c>
      <c r="J86" s="21" t="s">
        <v>536</v>
      </c>
    </row>
    <row r="87" spans="1:10" ht="15" customHeight="1" x14ac:dyDescent="0.2">
      <c r="A87" s="46" t="s">
        <v>1050</v>
      </c>
      <c r="B87" s="47" t="s">
        <v>1051</v>
      </c>
      <c r="C87" s="48">
        <v>65</v>
      </c>
      <c r="D87" s="40">
        <v>0.1</v>
      </c>
      <c r="E87" s="38">
        <v>58.5</v>
      </c>
      <c r="F87" s="21" t="s">
        <v>1052</v>
      </c>
      <c r="G87" s="21" t="s">
        <v>535</v>
      </c>
      <c r="H87" s="21">
        <v>1</v>
      </c>
      <c r="J87" s="21" t="s">
        <v>536</v>
      </c>
    </row>
    <row r="88" spans="1:10" ht="15" customHeight="1" x14ac:dyDescent="0.2">
      <c r="A88" s="46" t="s">
        <v>1053</v>
      </c>
      <c r="B88" s="47" t="s">
        <v>1054</v>
      </c>
      <c r="C88" s="48">
        <v>2615</v>
      </c>
      <c r="D88" s="40">
        <v>0.1</v>
      </c>
      <c r="E88" s="38">
        <v>2353.5</v>
      </c>
      <c r="F88" s="21" t="s">
        <v>969</v>
      </c>
      <c r="G88" s="21" t="s">
        <v>535</v>
      </c>
      <c r="H88" s="21">
        <v>1</v>
      </c>
      <c r="J88" s="21" t="s">
        <v>970</v>
      </c>
    </row>
    <row r="89" spans="1:10" ht="15" customHeight="1" x14ac:dyDescent="0.2">
      <c r="A89" s="46" t="s">
        <v>1055</v>
      </c>
      <c r="B89" s="47" t="s">
        <v>1056</v>
      </c>
      <c r="C89" s="48">
        <v>415</v>
      </c>
      <c r="D89" s="40">
        <v>0.1</v>
      </c>
      <c r="E89" s="38">
        <v>373.5</v>
      </c>
      <c r="F89" s="21" t="s">
        <v>969</v>
      </c>
      <c r="G89" s="21" t="s">
        <v>535</v>
      </c>
      <c r="H89" s="21">
        <v>1</v>
      </c>
      <c r="J89" s="21" t="s">
        <v>970</v>
      </c>
    </row>
    <row r="90" spans="1:10" ht="15" customHeight="1" x14ac:dyDescent="0.2">
      <c r="A90" s="46" t="s">
        <v>1057</v>
      </c>
      <c r="B90" s="47" t="s">
        <v>1058</v>
      </c>
      <c r="C90" s="48">
        <v>360</v>
      </c>
      <c r="D90" s="40">
        <v>0.1</v>
      </c>
      <c r="E90" s="38">
        <v>324</v>
      </c>
      <c r="F90" s="21" t="s">
        <v>969</v>
      </c>
      <c r="G90" s="21" t="s">
        <v>535</v>
      </c>
      <c r="H90" s="21">
        <v>1</v>
      </c>
      <c r="J90" s="21" t="s">
        <v>970</v>
      </c>
    </row>
    <row r="91" spans="1:10" ht="15" customHeight="1" x14ac:dyDescent="0.2">
      <c r="A91" s="46" t="s">
        <v>459</v>
      </c>
      <c r="B91" s="47" t="s">
        <v>460</v>
      </c>
      <c r="C91" s="48">
        <v>465</v>
      </c>
      <c r="D91" s="40">
        <v>0.1</v>
      </c>
      <c r="E91" s="38">
        <v>418.5</v>
      </c>
      <c r="F91" s="21" t="s">
        <v>1000</v>
      </c>
      <c r="G91" s="21" t="s">
        <v>535</v>
      </c>
      <c r="H91" s="21">
        <v>1</v>
      </c>
      <c r="J91" s="21" t="s">
        <v>536</v>
      </c>
    </row>
    <row r="92" spans="1:10" ht="15" customHeight="1" x14ac:dyDescent="0.2">
      <c r="A92" s="46" t="s">
        <v>1061</v>
      </c>
      <c r="B92" s="47" t="s">
        <v>1062</v>
      </c>
      <c r="C92" s="48">
        <v>70</v>
      </c>
      <c r="D92" s="40">
        <v>0.1</v>
      </c>
      <c r="E92" s="38">
        <v>63</v>
      </c>
      <c r="F92" s="21" t="s">
        <v>1063</v>
      </c>
      <c r="G92" s="21" t="s">
        <v>535</v>
      </c>
      <c r="H92" s="21">
        <v>1</v>
      </c>
      <c r="J92" s="21" t="s">
        <v>536</v>
      </c>
    </row>
    <row r="93" spans="1:10" ht="15" customHeight="1" x14ac:dyDescent="0.2">
      <c r="A93" s="46" t="s">
        <v>1064</v>
      </c>
      <c r="B93" s="47" t="s">
        <v>221</v>
      </c>
      <c r="C93" s="48">
        <v>1510</v>
      </c>
      <c r="D93" s="40">
        <v>0.1</v>
      </c>
      <c r="E93" s="38">
        <v>1359</v>
      </c>
      <c r="F93" s="21" t="s">
        <v>1000</v>
      </c>
      <c r="G93" s="21" t="s">
        <v>535</v>
      </c>
      <c r="H93" s="21">
        <v>1</v>
      </c>
      <c r="J93" s="21" t="s">
        <v>536</v>
      </c>
    </row>
    <row r="94" spans="1:10" ht="15" customHeight="1" x14ac:dyDescent="0.2">
      <c r="A94" s="46" t="s">
        <v>1072</v>
      </c>
      <c r="B94" s="47" t="s">
        <v>1073</v>
      </c>
      <c r="C94" s="48">
        <v>415</v>
      </c>
      <c r="D94" s="40">
        <v>0.1</v>
      </c>
      <c r="E94" s="38">
        <v>373.5</v>
      </c>
      <c r="F94" s="21" t="s">
        <v>1000</v>
      </c>
      <c r="G94" s="21" t="s">
        <v>535</v>
      </c>
      <c r="H94" s="21">
        <v>1</v>
      </c>
      <c r="J94" s="21" t="s">
        <v>536</v>
      </c>
    </row>
    <row r="95" spans="1:10" ht="15" customHeight="1" x14ac:dyDescent="0.2">
      <c r="A95" s="46" t="s">
        <v>1074</v>
      </c>
      <c r="B95" s="47" t="s">
        <v>1075</v>
      </c>
      <c r="C95" s="48">
        <v>115</v>
      </c>
      <c r="D95" s="40">
        <v>0.1</v>
      </c>
      <c r="E95" s="38">
        <v>103.5</v>
      </c>
      <c r="F95" s="21" t="s">
        <v>1000</v>
      </c>
      <c r="G95" s="21" t="s">
        <v>535</v>
      </c>
      <c r="H95" s="21">
        <v>1</v>
      </c>
      <c r="J95" s="21" t="s">
        <v>536</v>
      </c>
    </row>
    <row r="96" spans="1:10" ht="15" customHeight="1" x14ac:dyDescent="0.2">
      <c r="A96" s="46" t="s">
        <v>1078</v>
      </c>
      <c r="B96" s="47" t="s">
        <v>1079</v>
      </c>
      <c r="C96" s="48">
        <v>525</v>
      </c>
      <c r="D96" s="40">
        <v>0.1</v>
      </c>
      <c r="E96" s="38">
        <v>472.5</v>
      </c>
      <c r="F96" s="21" t="s">
        <v>1000</v>
      </c>
      <c r="G96" s="21" t="s">
        <v>535</v>
      </c>
      <c r="H96" s="21">
        <v>1</v>
      </c>
      <c r="J96" s="21" t="s">
        <v>536</v>
      </c>
    </row>
    <row r="97" spans="1:11" ht="15" customHeight="1" x14ac:dyDescent="0.2">
      <c r="A97" s="46" t="s">
        <v>2992</v>
      </c>
      <c r="B97" s="47" t="s">
        <v>2993</v>
      </c>
      <c r="C97" s="48">
        <v>50</v>
      </c>
      <c r="D97" s="40">
        <v>0.1</v>
      </c>
      <c r="E97" s="38">
        <v>45</v>
      </c>
      <c r="F97" s="21" t="s">
        <v>607</v>
      </c>
      <c r="G97" s="21" t="s">
        <v>535</v>
      </c>
      <c r="H97" s="21">
        <v>1</v>
      </c>
      <c r="J97" s="21" t="s">
        <v>536</v>
      </c>
    </row>
    <row r="98" spans="1:11" ht="15" customHeight="1" x14ac:dyDescent="0.2">
      <c r="A98" s="46" t="s">
        <v>2994</v>
      </c>
      <c r="B98" s="47" t="s">
        <v>2995</v>
      </c>
      <c r="C98" s="48">
        <v>80</v>
      </c>
      <c r="D98" s="40">
        <v>0.1</v>
      </c>
      <c r="E98" s="38">
        <v>72</v>
      </c>
      <c r="F98" s="21" t="s">
        <v>607</v>
      </c>
      <c r="G98" s="21" t="s">
        <v>535</v>
      </c>
      <c r="H98" s="21">
        <v>1</v>
      </c>
      <c r="J98" s="21" t="s">
        <v>536</v>
      </c>
      <c r="K98" s="61">
        <v>45055</v>
      </c>
    </row>
    <row r="99" spans="1:11" ht="15" customHeight="1" x14ac:dyDescent="0.2">
      <c r="A99" s="46" t="s">
        <v>2996</v>
      </c>
      <c r="B99" s="47" t="s">
        <v>2997</v>
      </c>
      <c r="C99" s="48">
        <v>50</v>
      </c>
      <c r="D99" s="40">
        <v>0.1</v>
      </c>
      <c r="E99" s="38">
        <v>45</v>
      </c>
      <c r="F99" s="21" t="s">
        <v>607</v>
      </c>
      <c r="G99" s="21" t="s">
        <v>535</v>
      </c>
      <c r="H99" s="21">
        <v>1</v>
      </c>
      <c r="J99" s="21" t="s">
        <v>536</v>
      </c>
      <c r="K99" s="61">
        <v>45055</v>
      </c>
    </row>
    <row r="100" spans="1:11" ht="15" customHeight="1" x14ac:dyDescent="0.2">
      <c r="A100" s="46" t="s">
        <v>481</v>
      </c>
      <c r="B100" s="47" t="s">
        <v>482</v>
      </c>
      <c r="C100" s="48">
        <v>610</v>
      </c>
      <c r="D100" s="40">
        <v>0.1</v>
      </c>
      <c r="E100" s="38">
        <v>549</v>
      </c>
      <c r="F100" s="21" t="s">
        <v>736</v>
      </c>
      <c r="G100" s="21" t="s">
        <v>535</v>
      </c>
      <c r="H100" s="21">
        <v>1</v>
      </c>
      <c r="J100" s="21" t="s">
        <v>536</v>
      </c>
      <c r="K100" s="61">
        <v>45055</v>
      </c>
    </row>
    <row r="101" spans="1:11" ht="15" customHeight="1" x14ac:dyDescent="0.2">
      <c r="A101" s="46" t="s">
        <v>1080</v>
      </c>
      <c r="B101" s="47" t="s">
        <v>1081</v>
      </c>
      <c r="C101" s="48">
        <v>2310</v>
      </c>
      <c r="D101" s="40">
        <v>0.1</v>
      </c>
      <c r="E101" s="38">
        <v>2079</v>
      </c>
      <c r="F101" s="21" t="s">
        <v>1082</v>
      </c>
      <c r="G101" s="21" t="s">
        <v>535</v>
      </c>
      <c r="H101" s="21">
        <v>1</v>
      </c>
      <c r="J101" s="21" t="s">
        <v>536</v>
      </c>
    </row>
    <row r="102" spans="1:11" ht="15" customHeight="1" x14ac:dyDescent="0.2">
      <c r="A102" s="46" t="s">
        <v>1083</v>
      </c>
      <c r="B102" s="47" t="s">
        <v>1084</v>
      </c>
      <c r="C102" s="48">
        <v>610</v>
      </c>
      <c r="D102" s="40">
        <v>0.1</v>
      </c>
      <c r="E102" s="38">
        <v>549</v>
      </c>
      <c r="F102" s="21" t="s">
        <v>736</v>
      </c>
      <c r="G102" s="21" t="s">
        <v>535</v>
      </c>
      <c r="H102" s="21">
        <v>1</v>
      </c>
      <c r="J102" s="21" t="s">
        <v>536</v>
      </c>
    </row>
    <row r="103" spans="1:11" ht="15" customHeight="1" x14ac:dyDescent="0.2">
      <c r="A103" s="46" t="s">
        <v>1085</v>
      </c>
      <c r="B103" s="47" t="s">
        <v>1086</v>
      </c>
      <c r="C103" s="48">
        <v>270</v>
      </c>
      <c r="D103" s="40">
        <v>0.15</v>
      </c>
      <c r="E103" s="38">
        <v>229.5</v>
      </c>
      <c r="F103" s="21" t="s">
        <v>943</v>
      </c>
      <c r="H103" s="21">
        <v>1</v>
      </c>
      <c r="J103" s="21" t="s">
        <v>536</v>
      </c>
    </row>
    <row r="104" spans="1:11" ht="15" customHeight="1" x14ac:dyDescent="0.2">
      <c r="A104" s="46" t="s">
        <v>1087</v>
      </c>
      <c r="B104" s="47" t="s">
        <v>1088</v>
      </c>
      <c r="C104" s="48">
        <v>1735</v>
      </c>
      <c r="D104" s="40">
        <v>0.1</v>
      </c>
      <c r="E104" s="38">
        <v>1561.5</v>
      </c>
      <c r="F104" s="21" t="s">
        <v>1063</v>
      </c>
      <c r="G104" s="21" t="s">
        <v>535</v>
      </c>
      <c r="H104" s="21">
        <v>1</v>
      </c>
      <c r="J104" s="21" t="s">
        <v>536</v>
      </c>
    </row>
    <row r="105" spans="1:11" ht="15" customHeight="1" x14ac:dyDescent="0.2">
      <c r="A105" s="46" t="s">
        <v>1089</v>
      </c>
      <c r="B105" s="47" t="s">
        <v>1090</v>
      </c>
      <c r="C105" s="48">
        <v>115</v>
      </c>
      <c r="D105" s="40">
        <v>0.1</v>
      </c>
      <c r="E105" s="38">
        <v>103.5</v>
      </c>
      <c r="F105" s="21" t="s">
        <v>1063</v>
      </c>
      <c r="G105" s="21" t="s">
        <v>535</v>
      </c>
      <c r="H105" s="21">
        <v>1</v>
      </c>
      <c r="J105" s="21" t="s">
        <v>536</v>
      </c>
    </row>
    <row r="106" spans="1:11" ht="15" customHeight="1" x14ac:dyDescent="0.2">
      <c r="A106" s="46" t="s">
        <v>1091</v>
      </c>
      <c r="B106" s="47" t="s">
        <v>1092</v>
      </c>
      <c r="C106" s="48">
        <v>270</v>
      </c>
      <c r="D106" s="40">
        <v>0.15</v>
      </c>
      <c r="E106" s="38">
        <v>229.5</v>
      </c>
      <c r="F106" s="21" t="s">
        <v>943</v>
      </c>
      <c r="G106" s="21" t="s">
        <v>535</v>
      </c>
      <c r="H106" s="21">
        <v>1</v>
      </c>
      <c r="J106" s="21" t="s">
        <v>536</v>
      </c>
    </row>
    <row r="107" spans="1:11" ht="15" customHeight="1" x14ac:dyDescent="0.2">
      <c r="A107" s="46" t="s">
        <v>1093</v>
      </c>
      <c r="B107" s="47" t="s">
        <v>1094</v>
      </c>
      <c r="C107" s="48">
        <v>605</v>
      </c>
      <c r="D107" s="40">
        <v>0.1</v>
      </c>
      <c r="E107" s="38">
        <v>544.5</v>
      </c>
      <c r="F107" s="21" t="s">
        <v>671</v>
      </c>
      <c r="G107" s="21" t="s">
        <v>535</v>
      </c>
      <c r="H107" s="21">
        <v>1</v>
      </c>
      <c r="J107" s="21" t="s">
        <v>547</v>
      </c>
    </row>
    <row r="108" spans="1:11" ht="15" customHeight="1" x14ac:dyDescent="0.2">
      <c r="A108" s="46" t="s">
        <v>1097</v>
      </c>
      <c r="B108" s="47" t="s">
        <v>1098</v>
      </c>
      <c r="C108" s="48">
        <v>235</v>
      </c>
      <c r="D108" s="40">
        <v>0.1</v>
      </c>
      <c r="E108" s="38">
        <v>211.5</v>
      </c>
      <c r="F108" s="21" t="s">
        <v>736</v>
      </c>
      <c r="G108" s="21" t="s">
        <v>535</v>
      </c>
      <c r="H108" s="21">
        <v>1</v>
      </c>
      <c r="J108" s="21" t="s">
        <v>536</v>
      </c>
    </row>
    <row r="109" spans="1:11" ht="15" customHeight="1" x14ac:dyDescent="0.2">
      <c r="A109" s="46" t="s">
        <v>1101</v>
      </c>
      <c r="B109" s="47" t="s">
        <v>1102</v>
      </c>
      <c r="C109" s="48">
        <v>220</v>
      </c>
      <c r="D109" s="40">
        <v>0.1</v>
      </c>
      <c r="E109" s="38">
        <v>198</v>
      </c>
      <c r="F109" s="21" t="s">
        <v>736</v>
      </c>
      <c r="G109" s="21" t="s">
        <v>535</v>
      </c>
      <c r="H109" s="21">
        <v>1</v>
      </c>
      <c r="J109" s="21" t="s">
        <v>536</v>
      </c>
    </row>
    <row r="110" spans="1:11" ht="15" customHeight="1" x14ac:dyDescent="0.2">
      <c r="A110" s="46" t="s">
        <v>1105</v>
      </c>
      <c r="B110" s="47" t="s">
        <v>1106</v>
      </c>
      <c r="C110" s="48">
        <v>295</v>
      </c>
      <c r="D110" s="40">
        <v>0.1</v>
      </c>
      <c r="E110" s="38">
        <v>265.5</v>
      </c>
      <c r="F110" s="21" t="s">
        <v>1107</v>
      </c>
      <c r="G110" s="21" t="s">
        <v>535</v>
      </c>
      <c r="H110" s="21">
        <v>1</v>
      </c>
      <c r="J110" s="21" t="s">
        <v>536</v>
      </c>
    </row>
    <row r="111" spans="1:11" ht="15" customHeight="1" x14ac:dyDescent="0.2">
      <c r="A111" s="46" t="s">
        <v>1114</v>
      </c>
      <c r="B111" s="47" t="s">
        <v>1115</v>
      </c>
      <c r="C111" s="48">
        <v>60</v>
      </c>
      <c r="D111" s="40">
        <v>0.1</v>
      </c>
      <c r="E111" s="38">
        <v>54</v>
      </c>
      <c r="F111" s="21" t="s">
        <v>1000</v>
      </c>
      <c r="G111" s="21" t="s">
        <v>535</v>
      </c>
      <c r="H111" s="21">
        <v>1</v>
      </c>
      <c r="J111" s="21" t="s">
        <v>536</v>
      </c>
    </row>
    <row r="112" spans="1:11" ht="15" customHeight="1" x14ac:dyDescent="0.2">
      <c r="A112" s="46" t="s">
        <v>1122</v>
      </c>
      <c r="B112" s="47" t="s">
        <v>1123</v>
      </c>
      <c r="C112" s="48">
        <v>90</v>
      </c>
      <c r="D112" s="40">
        <v>0.1</v>
      </c>
      <c r="E112" s="38">
        <v>81</v>
      </c>
      <c r="F112" s="21" t="s">
        <v>1000</v>
      </c>
      <c r="G112" s="21" t="s">
        <v>535</v>
      </c>
      <c r="H112" s="21">
        <v>1</v>
      </c>
      <c r="J112" s="21" t="s">
        <v>536</v>
      </c>
    </row>
    <row r="113" spans="1:10" ht="15" customHeight="1" x14ac:dyDescent="0.2">
      <c r="A113" s="46" t="s">
        <v>1124</v>
      </c>
      <c r="B113" s="47" t="s">
        <v>1125</v>
      </c>
      <c r="C113" s="48">
        <v>90</v>
      </c>
      <c r="D113" s="40">
        <v>0.1</v>
      </c>
      <c r="E113" s="38">
        <v>81</v>
      </c>
      <c r="F113" s="21" t="s">
        <v>1000</v>
      </c>
      <c r="G113" s="21" t="s">
        <v>535</v>
      </c>
      <c r="H113" s="21">
        <v>1</v>
      </c>
      <c r="J113" s="21" t="s">
        <v>536</v>
      </c>
    </row>
    <row r="114" spans="1:10" ht="15" customHeight="1" x14ac:dyDescent="0.2">
      <c r="A114" s="46" t="s">
        <v>483</v>
      </c>
      <c r="B114" s="47" t="s">
        <v>484</v>
      </c>
      <c r="C114" s="48">
        <v>700</v>
      </c>
      <c r="D114" s="40">
        <v>0.1</v>
      </c>
      <c r="E114" s="38">
        <v>630</v>
      </c>
      <c r="F114" s="21" t="s">
        <v>1284</v>
      </c>
      <c r="G114" s="21" t="s">
        <v>535</v>
      </c>
      <c r="H114" s="21">
        <v>1</v>
      </c>
      <c r="J114" s="21" t="s">
        <v>536</v>
      </c>
    </row>
    <row r="115" spans="1:10" ht="15" customHeight="1" x14ac:dyDescent="0.2">
      <c r="A115" s="46" t="s">
        <v>1335</v>
      </c>
      <c r="B115" s="47" t="s">
        <v>1336</v>
      </c>
      <c r="C115" s="48">
        <v>125</v>
      </c>
      <c r="D115" s="40">
        <v>0.1</v>
      </c>
      <c r="E115" s="38">
        <v>112.5</v>
      </c>
      <c r="F115" s="21" t="s">
        <v>534</v>
      </c>
      <c r="G115" s="21" t="s">
        <v>535</v>
      </c>
      <c r="H115" s="21">
        <v>1</v>
      </c>
      <c r="J115" s="21" t="s">
        <v>536</v>
      </c>
    </row>
    <row r="116" spans="1:10" ht="15" customHeight="1" x14ac:dyDescent="0.2">
      <c r="A116" s="46" t="s">
        <v>1337</v>
      </c>
      <c r="B116" s="47" t="s">
        <v>1338</v>
      </c>
      <c r="C116" s="48">
        <v>105</v>
      </c>
      <c r="D116" s="40">
        <v>0.1</v>
      </c>
      <c r="E116" s="38">
        <v>94.5</v>
      </c>
      <c r="F116" s="21" t="s">
        <v>534</v>
      </c>
      <c r="G116" s="21" t="s">
        <v>535</v>
      </c>
      <c r="H116" s="21">
        <v>1</v>
      </c>
      <c r="J116" s="21" t="s">
        <v>536</v>
      </c>
    </row>
    <row r="117" spans="1:10" ht="15" customHeight="1" x14ac:dyDescent="0.2">
      <c r="A117" s="46" t="s">
        <v>1339</v>
      </c>
      <c r="B117" s="47" t="s">
        <v>1340</v>
      </c>
      <c r="C117" s="48">
        <v>135</v>
      </c>
      <c r="D117" s="40">
        <v>0.1</v>
      </c>
      <c r="E117" s="38">
        <v>121.5</v>
      </c>
      <c r="F117" s="21" t="s">
        <v>534</v>
      </c>
      <c r="G117" s="21" t="s">
        <v>535</v>
      </c>
      <c r="H117" s="21">
        <v>1</v>
      </c>
      <c r="J117" s="21" t="s">
        <v>536</v>
      </c>
    </row>
    <row r="118" spans="1:10" ht="15" customHeight="1" x14ac:dyDescent="0.2">
      <c r="A118" s="46" t="s">
        <v>1341</v>
      </c>
      <c r="B118" s="47" t="s">
        <v>1342</v>
      </c>
      <c r="C118" s="48">
        <v>80</v>
      </c>
      <c r="D118" s="40">
        <v>0.15</v>
      </c>
      <c r="E118" s="38">
        <v>68</v>
      </c>
      <c r="F118" s="21" t="s">
        <v>1343</v>
      </c>
      <c r="G118" s="21" t="s">
        <v>535</v>
      </c>
      <c r="H118" s="21">
        <v>1</v>
      </c>
      <c r="J118" s="21" t="s">
        <v>536</v>
      </c>
    </row>
    <row r="119" spans="1:10" ht="15" customHeight="1" x14ac:dyDescent="0.2">
      <c r="A119" s="46" t="s">
        <v>1344</v>
      </c>
      <c r="B119" s="47" t="s">
        <v>1345</v>
      </c>
      <c r="C119" s="48">
        <v>65</v>
      </c>
      <c r="D119" s="40">
        <v>0.1</v>
      </c>
      <c r="E119" s="38">
        <v>58.5</v>
      </c>
      <c r="F119" s="21" t="s">
        <v>671</v>
      </c>
      <c r="G119" s="21" t="s">
        <v>535</v>
      </c>
      <c r="H119" s="21">
        <v>1</v>
      </c>
      <c r="J119" s="21" t="s">
        <v>547</v>
      </c>
    </row>
    <row r="120" spans="1:10" ht="15" customHeight="1" x14ac:dyDescent="0.2">
      <c r="A120" s="46" t="s">
        <v>1376</v>
      </c>
      <c r="B120" s="47" t="s">
        <v>1377</v>
      </c>
      <c r="C120" s="48">
        <v>410</v>
      </c>
      <c r="D120" s="40">
        <v>0.15</v>
      </c>
      <c r="E120" s="38">
        <v>348.5</v>
      </c>
      <c r="F120" s="21" t="s">
        <v>1343</v>
      </c>
      <c r="G120" s="21" t="s">
        <v>535</v>
      </c>
      <c r="H120" s="21">
        <v>1</v>
      </c>
      <c r="J120" s="21" t="s">
        <v>536</v>
      </c>
    </row>
    <row r="121" spans="1:10" ht="15" customHeight="1" x14ac:dyDescent="0.2">
      <c r="A121" s="46" t="s">
        <v>1378</v>
      </c>
      <c r="B121" s="47" t="s">
        <v>1379</v>
      </c>
      <c r="C121" s="48">
        <v>7290</v>
      </c>
      <c r="D121" s="40">
        <v>0.15</v>
      </c>
      <c r="E121" s="38">
        <v>6196.5</v>
      </c>
      <c r="F121" s="21" t="s">
        <v>1343</v>
      </c>
      <c r="G121" s="21" t="s">
        <v>535</v>
      </c>
      <c r="H121" s="21">
        <v>1</v>
      </c>
      <c r="J121" s="21" t="s">
        <v>536</v>
      </c>
    </row>
    <row r="122" spans="1:10" ht="15" customHeight="1" x14ac:dyDescent="0.2">
      <c r="A122" s="46" t="s">
        <v>1380</v>
      </c>
      <c r="B122" s="47" t="s">
        <v>1381</v>
      </c>
      <c r="C122" s="48">
        <v>6075</v>
      </c>
      <c r="D122" s="40">
        <v>0.15</v>
      </c>
      <c r="E122" s="38">
        <v>5163.75</v>
      </c>
      <c r="F122" s="21" t="s">
        <v>1343</v>
      </c>
      <c r="G122" s="21" t="s">
        <v>535</v>
      </c>
      <c r="H122" s="21">
        <v>1</v>
      </c>
      <c r="J122" s="21" t="s">
        <v>536</v>
      </c>
    </row>
    <row r="123" spans="1:10" ht="15" customHeight="1" x14ac:dyDescent="0.2">
      <c r="A123" s="46" t="s">
        <v>403</v>
      </c>
      <c r="B123" s="47" t="s">
        <v>404</v>
      </c>
      <c r="C123" s="48">
        <v>585</v>
      </c>
      <c r="D123" s="40">
        <v>0.1</v>
      </c>
      <c r="E123" s="38">
        <v>526.5</v>
      </c>
      <c r="F123" s="21" t="s">
        <v>607</v>
      </c>
      <c r="G123" s="21" t="s">
        <v>535</v>
      </c>
      <c r="H123" s="21">
        <v>1</v>
      </c>
      <c r="J123" s="21" t="s">
        <v>536</v>
      </c>
    </row>
    <row r="124" spans="1:10" ht="15" customHeight="1" x14ac:dyDescent="0.2">
      <c r="A124" s="46" t="s">
        <v>405</v>
      </c>
      <c r="B124" s="47" t="s">
        <v>406</v>
      </c>
      <c r="C124" s="48">
        <v>815</v>
      </c>
      <c r="D124" s="40">
        <v>0.1</v>
      </c>
      <c r="E124" s="38">
        <v>733.5</v>
      </c>
      <c r="F124" s="21" t="s">
        <v>607</v>
      </c>
      <c r="G124" s="21" t="s">
        <v>535</v>
      </c>
      <c r="H124" s="21">
        <v>1</v>
      </c>
      <c r="J124" s="21" t="s">
        <v>536</v>
      </c>
    </row>
    <row r="125" spans="1:10" ht="15" customHeight="1" x14ac:dyDescent="0.2">
      <c r="A125" s="46" t="s">
        <v>1382</v>
      </c>
      <c r="B125" s="47" t="s">
        <v>1383</v>
      </c>
      <c r="C125" s="48">
        <v>1085</v>
      </c>
      <c r="D125" s="40">
        <v>0.1</v>
      </c>
      <c r="E125" s="38">
        <v>976.5</v>
      </c>
      <c r="F125" s="21" t="s">
        <v>1287</v>
      </c>
      <c r="G125" s="21" t="s">
        <v>535</v>
      </c>
      <c r="H125" s="21">
        <v>1</v>
      </c>
      <c r="J125" s="21" t="s">
        <v>536</v>
      </c>
    </row>
    <row r="126" spans="1:10" ht="15" customHeight="1" x14ac:dyDescent="0.2">
      <c r="A126" s="46" t="s">
        <v>1384</v>
      </c>
      <c r="B126" s="47" t="s">
        <v>1385</v>
      </c>
      <c r="C126" s="48">
        <v>565</v>
      </c>
      <c r="D126" s="40">
        <v>0.1</v>
      </c>
      <c r="E126" s="38">
        <v>508.5</v>
      </c>
      <c r="F126" s="21" t="s">
        <v>607</v>
      </c>
      <c r="G126" s="21" t="s">
        <v>535</v>
      </c>
      <c r="H126" s="21">
        <v>1</v>
      </c>
      <c r="J126" s="21" t="s">
        <v>536</v>
      </c>
    </row>
    <row r="127" spans="1:10" ht="15" customHeight="1" x14ac:dyDescent="0.2">
      <c r="A127" s="46" t="s">
        <v>361</v>
      </c>
      <c r="B127" s="47" t="s">
        <v>362</v>
      </c>
      <c r="C127" s="48">
        <v>365</v>
      </c>
      <c r="D127" s="40">
        <v>0.1</v>
      </c>
      <c r="E127" s="38">
        <v>328.5</v>
      </c>
      <c r="F127" s="21" t="s">
        <v>607</v>
      </c>
      <c r="G127" s="21" t="s">
        <v>535</v>
      </c>
      <c r="H127" s="21">
        <v>1</v>
      </c>
      <c r="J127" s="21" t="s">
        <v>536</v>
      </c>
    </row>
    <row r="128" spans="1:10" ht="15" customHeight="1" x14ac:dyDescent="0.2">
      <c r="A128" s="46" t="s">
        <v>1386</v>
      </c>
      <c r="B128" s="47" t="s">
        <v>1387</v>
      </c>
      <c r="C128" s="48">
        <v>990</v>
      </c>
      <c r="D128" s="40">
        <v>0.1</v>
      </c>
      <c r="E128" s="38">
        <v>891</v>
      </c>
      <c r="F128" s="21" t="s">
        <v>1067</v>
      </c>
      <c r="G128" s="21" t="s">
        <v>535</v>
      </c>
      <c r="H128" s="21">
        <v>1</v>
      </c>
      <c r="J128" s="21" t="s">
        <v>536</v>
      </c>
    </row>
    <row r="129" spans="1:11" ht="15" customHeight="1" x14ac:dyDescent="0.2">
      <c r="A129" s="46" t="s">
        <v>3019</v>
      </c>
      <c r="B129" s="47" t="s">
        <v>3020</v>
      </c>
      <c r="C129" s="48">
        <v>940</v>
      </c>
      <c r="D129" s="40">
        <v>0.1</v>
      </c>
      <c r="E129" s="38">
        <v>846</v>
      </c>
      <c r="F129" s="21" t="s">
        <v>2173</v>
      </c>
      <c r="G129" s="21" t="s">
        <v>535</v>
      </c>
      <c r="H129" s="21">
        <v>1</v>
      </c>
      <c r="J129" s="21" t="s">
        <v>536</v>
      </c>
    </row>
    <row r="130" spans="1:11" ht="15" customHeight="1" x14ac:dyDescent="0.2">
      <c r="A130" s="46" t="s">
        <v>1003</v>
      </c>
      <c r="B130" s="47" t="s">
        <v>1004</v>
      </c>
      <c r="C130" s="48">
        <v>245</v>
      </c>
      <c r="D130" s="40">
        <v>0.1</v>
      </c>
      <c r="E130" s="38">
        <v>220.5</v>
      </c>
      <c r="F130" s="21" t="s">
        <v>1000</v>
      </c>
      <c r="G130" s="21" t="s">
        <v>535</v>
      </c>
      <c r="H130" s="21">
        <v>1</v>
      </c>
      <c r="J130" s="21" t="s">
        <v>536</v>
      </c>
      <c r="K130" s="61">
        <v>45055</v>
      </c>
    </row>
    <row r="131" spans="1:11" ht="15" customHeight="1" x14ac:dyDescent="0.2">
      <c r="A131" s="46" t="s">
        <v>1009</v>
      </c>
      <c r="B131" s="47" t="s">
        <v>1010</v>
      </c>
      <c r="C131" s="48">
        <v>270</v>
      </c>
      <c r="D131" s="40">
        <v>0.1</v>
      </c>
      <c r="E131" s="38">
        <v>243</v>
      </c>
      <c r="F131" s="21" t="s">
        <v>1000</v>
      </c>
      <c r="G131" s="21" t="s">
        <v>535</v>
      </c>
      <c r="H131" s="21">
        <v>1</v>
      </c>
      <c r="J131" s="21" t="s">
        <v>536</v>
      </c>
    </row>
    <row r="132" spans="1:11" ht="15" customHeight="1" x14ac:dyDescent="0.2">
      <c r="A132" s="46" t="s">
        <v>1013</v>
      </c>
      <c r="B132" s="47" t="s">
        <v>1014</v>
      </c>
      <c r="C132" s="48">
        <v>340</v>
      </c>
      <c r="D132" s="40">
        <v>0.1</v>
      </c>
      <c r="E132" s="38">
        <v>306</v>
      </c>
      <c r="F132" s="21" t="s">
        <v>1000</v>
      </c>
      <c r="G132" s="21" t="s">
        <v>535</v>
      </c>
      <c r="H132" s="21">
        <v>1</v>
      </c>
      <c r="J132" s="21" t="s">
        <v>536</v>
      </c>
    </row>
    <row r="133" spans="1:11" ht="15" customHeight="1" x14ac:dyDescent="0.2">
      <c r="A133" s="46" t="s">
        <v>1015</v>
      </c>
      <c r="B133" s="47" t="s">
        <v>1016</v>
      </c>
      <c r="C133" s="48">
        <v>285</v>
      </c>
      <c r="D133" s="40">
        <v>0.1</v>
      </c>
      <c r="E133" s="38">
        <v>256.5</v>
      </c>
      <c r="F133" s="21" t="s">
        <v>936</v>
      </c>
      <c r="G133" s="21" t="s">
        <v>535</v>
      </c>
      <c r="H133" s="21">
        <v>1</v>
      </c>
      <c r="J133" s="21" t="s">
        <v>536</v>
      </c>
    </row>
    <row r="134" spans="1:11" ht="15" customHeight="1" x14ac:dyDescent="0.2">
      <c r="A134" s="46" t="s">
        <v>1017</v>
      </c>
      <c r="B134" s="47" t="s">
        <v>1018</v>
      </c>
      <c r="C134" s="48">
        <v>440</v>
      </c>
      <c r="D134" s="40">
        <v>0.1</v>
      </c>
      <c r="E134" s="38">
        <v>396</v>
      </c>
      <c r="F134" s="21" t="s">
        <v>1019</v>
      </c>
      <c r="G134" s="21" t="s">
        <v>535</v>
      </c>
      <c r="H134" s="21">
        <v>1</v>
      </c>
      <c r="J134" s="21" t="s">
        <v>536</v>
      </c>
    </row>
    <row r="135" spans="1:11" ht="15" customHeight="1" x14ac:dyDescent="0.2">
      <c r="A135" s="46" t="s">
        <v>1020</v>
      </c>
      <c r="B135" s="47" t="s">
        <v>1021</v>
      </c>
      <c r="C135" s="48">
        <v>335</v>
      </c>
      <c r="D135" s="40">
        <v>0.1</v>
      </c>
      <c r="E135" s="38">
        <v>301.5</v>
      </c>
      <c r="F135" s="21" t="s">
        <v>936</v>
      </c>
      <c r="G135" s="21" t="s">
        <v>535</v>
      </c>
      <c r="H135" s="21">
        <v>1</v>
      </c>
      <c r="J135" s="21" t="s">
        <v>536</v>
      </c>
    </row>
    <row r="136" spans="1:11" ht="15" customHeight="1" x14ac:dyDescent="0.2">
      <c r="A136" s="46" t="s">
        <v>1024</v>
      </c>
      <c r="B136" s="47" t="s">
        <v>1025</v>
      </c>
      <c r="C136" s="48">
        <v>50</v>
      </c>
      <c r="D136" s="40">
        <v>0.1</v>
      </c>
      <c r="E136" s="38">
        <v>45</v>
      </c>
      <c r="F136" s="21" t="s">
        <v>936</v>
      </c>
      <c r="G136" s="21" t="s">
        <v>535</v>
      </c>
      <c r="H136" s="21">
        <v>1</v>
      </c>
      <c r="J136" s="21" t="s">
        <v>536</v>
      </c>
    </row>
    <row r="137" spans="1:11" ht="15" customHeight="1" x14ac:dyDescent="0.2">
      <c r="A137" s="46" t="s">
        <v>1026</v>
      </c>
      <c r="B137" s="47" t="s">
        <v>1027</v>
      </c>
      <c r="C137" s="48">
        <v>675</v>
      </c>
      <c r="D137" s="40">
        <v>0.1</v>
      </c>
      <c r="E137" s="38">
        <v>607.5</v>
      </c>
      <c r="F137" s="21" t="s">
        <v>1000</v>
      </c>
      <c r="G137" s="21" t="s">
        <v>535</v>
      </c>
      <c r="H137" s="21">
        <v>1</v>
      </c>
      <c r="J137" s="21" t="s">
        <v>536</v>
      </c>
    </row>
    <row r="138" spans="1:11" ht="15" customHeight="1" x14ac:dyDescent="0.2">
      <c r="A138" s="46" t="s">
        <v>532</v>
      </c>
      <c r="B138" s="47" t="s">
        <v>533</v>
      </c>
      <c r="C138" s="48">
        <v>20.260000000000002</v>
      </c>
      <c r="D138" s="40">
        <v>0.1</v>
      </c>
      <c r="E138" s="38">
        <v>18.234000000000002</v>
      </c>
      <c r="F138" s="21" t="s">
        <v>534</v>
      </c>
      <c r="G138" s="21" t="s">
        <v>535</v>
      </c>
      <c r="H138" s="21">
        <v>1</v>
      </c>
      <c r="J138" s="21" t="s">
        <v>536</v>
      </c>
    </row>
    <row r="139" spans="1:11" ht="15" customHeight="1" x14ac:dyDescent="0.2">
      <c r="A139" s="46" t="s">
        <v>1028</v>
      </c>
      <c r="B139" s="47" t="s">
        <v>4835</v>
      </c>
      <c r="C139" s="48">
        <v>35</v>
      </c>
      <c r="D139" s="40">
        <v>0.1</v>
      </c>
      <c r="E139" s="38">
        <v>31.5</v>
      </c>
      <c r="F139" s="21" t="s">
        <v>671</v>
      </c>
      <c r="G139" s="21" t="s">
        <v>535</v>
      </c>
      <c r="H139" s="21">
        <v>1</v>
      </c>
      <c r="J139" s="21" t="s">
        <v>547</v>
      </c>
    </row>
    <row r="140" spans="1:11" ht="15" customHeight="1" x14ac:dyDescent="0.2">
      <c r="A140" s="46" t="s">
        <v>1037</v>
      </c>
      <c r="B140" s="47" t="s">
        <v>1038</v>
      </c>
      <c r="C140" s="48">
        <v>80</v>
      </c>
      <c r="D140" s="40">
        <v>0.1</v>
      </c>
      <c r="E140" s="38">
        <v>72</v>
      </c>
      <c r="F140" s="21" t="s">
        <v>534</v>
      </c>
      <c r="G140" s="21" t="s">
        <v>535</v>
      </c>
      <c r="H140" s="21">
        <v>1</v>
      </c>
      <c r="J140" s="21" t="s">
        <v>536</v>
      </c>
    </row>
    <row r="141" spans="1:11" ht="15" customHeight="1" x14ac:dyDescent="0.2">
      <c r="A141" s="46" t="s">
        <v>1039</v>
      </c>
      <c r="B141" s="47" t="s">
        <v>1040</v>
      </c>
      <c r="C141" s="48">
        <v>95</v>
      </c>
      <c r="D141" s="40">
        <v>0.1</v>
      </c>
      <c r="E141" s="38">
        <v>85.5</v>
      </c>
      <c r="F141" s="21" t="s">
        <v>534</v>
      </c>
      <c r="G141" s="21" t="s">
        <v>535</v>
      </c>
      <c r="H141" s="21">
        <v>1</v>
      </c>
      <c r="J141" s="21" t="s">
        <v>536</v>
      </c>
    </row>
    <row r="142" spans="1:11" ht="15" customHeight="1" x14ac:dyDescent="0.2">
      <c r="A142" s="46" t="s">
        <v>1041</v>
      </c>
      <c r="B142" s="47" t="s">
        <v>1042</v>
      </c>
      <c r="C142" s="48">
        <v>55</v>
      </c>
      <c r="D142" s="40">
        <v>0.1</v>
      </c>
      <c r="E142" s="38">
        <v>49.5</v>
      </c>
      <c r="F142" s="21" t="s">
        <v>534</v>
      </c>
      <c r="G142" s="21" t="s">
        <v>535</v>
      </c>
      <c r="H142" s="21">
        <v>1</v>
      </c>
      <c r="J142" s="21" t="s">
        <v>536</v>
      </c>
    </row>
    <row r="143" spans="1:11" ht="15" customHeight="1" x14ac:dyDescent="0.2">
      <c r="A143" s="46" t="s">
        <v>1285</v>
      </c>
      <c r="B143" s="47" t="s">
        <v>1286</v>
      </c>
      <c r="C143" s="48">
        <v>660</v>
      </c>
      <c r="D143" s="40">
        <v>0.1</v>
      </c>
      <c r="E143" s="38">
        <v>594</v>
      </c>
      <c r="F143" s="21" t="s">
        <v>1287</v>
      </c>
      <c r="G143" s="21" t="s">
        <v>535</v>
      </c>
      <c r="H143" s="21">
        <v>1</v>
      </c>
      <c r="J143" s="21" t="s">
        <v>536</v>
      </c>
    </row>
    <row r="144" spans="1:11" ht="15" customHeight="1" x14ac:dyDescent="0.2">
      <c r="A144" s="46" t="s">
        <v>1288</v>
      </c>
      <c r="B144" s="47" t="s">
        <v>1289</v>
      </c>
      <c r="C144" s="48">
        <v>310</v>
      </c>
      <c r="D144" s="40">
        <v>0.1</v>
      </c>
      <c r="E144" s="38">
        <v>279</v>
      </c>
      <c r="F144" s="21" t="s">
        <v>1287</v>
      </c>
      <c r="G144" s="21" t="s">
        <v>535</v>
      </c>
      <c r="H144" s="21">
        <v>1</v>
      </c>
      <c r="J144" s="21" t="s">
        <v>536</v>
      </c>
    </row>
    <row r="145" spans="1:10" ht="15" customHeight="1" x14ac:dyDescent="0.2">
      <c r="A145" s="46" t="s">
        <v>1290</v>
      </c>
      <c r="B145" s="47" t="s">
        <v>1291</v>
      </c>
      <c r="C145" s="48">
        <v>40</v>
      </c>
      <c r="D145" s="40">
        <v>0.1</v>
      </c>
      <c r="E145" s="38">
        <v>36</v>
      </c>
      <c r="F145" s="21" t="s">
        <v>1287</v>
      </c>
      <c r="G145" s="21" t="s">
        <v>535</v>
      </c>
      <c r="H145" s="21">
        <v>1</v>
      </c>
      <c r="J145" s="21" t="s">
        <v>536</v>
      </c>
    </row>
    <row r="146" spans="1:10" ht="15" customHeight="1" x14ac:dyDescent="0.2">
      <c r="A146" s="46" t="s">
        <v>1292</v>
      </c>
      <c r="B146" s="47" t="s">
        <v>1293</v>
      </c>
      <c r="C146" s="48">
        <v>1240</v>
      </c>
      <c r="D146" s="40">
        <v>0.1</v>
      </c>
      <c r="E146" s="38">
        <v>1116</v>
      </c>
      <c r="F146" s="21" t="s">
        <v>1287</v>
      </c>
      <c r="G146" s="21" t="s">
        <v>535</v>
      </c>
      <c r="H146" s="21">
        <v>1</v>
      </c>
      <c r="J146" s="21" t="s">
        <v>536</v>
      </c>
    </row>
    <row r="147" spans="1:10" ht="15" customHeight="1" x14ac:dyDescent="0.2">
      <c r="A147" s="46" t="s">
        <v>1294</v>
      </c>
      <c r="B147" s="47" t="s">
        <v>1295</v>
      </c>
      <c r="C147" s="48">
        <v>1510</v>
      </c>
      <c r="D147" s="40">
        <v>0.1</v>
      </c>
      <c r="E147" s="38">
        <v>1359</v>
      </c>
      <c r="F147" s="21" t="s">
        <v>1287</v>
      </c>
      <c r="G147" s="21" t="s">
        <v>535</v>
      </c>
      <c r="H147" s="21">
        <v>1</v>
      </c>
      <c r="J147" s="21" t="s">
        <v>536</v>
      </c>
    </row>
    <row r="148" spans="1:10" ht="15" customHeight="1" x14ac:dyDescent="0.2">
      <c r="A148" s="46" t="s">
        <v>1296</v>
      </c>
      <c r="B148" s="47" t="s">
        <v>1297</v>
      </c>
      <c r="C148" s="48">
        <v>1495</v>
      </c>
      <c r="D148" s="40">
        <v>0.1</v>
      </c>
      <c r="E148" s="38">
        <v>1345.5</v>
      </c>
      <c r="F148" s="21" t="s">
        <v>1287</v>
      </c>
      <c r="G148" s="21" t="s">
        <v>535</v>
      </c>
      <c r="H148" s="21">
        <v>1</v>
      </c>
      <c r="J148" s="21" t="s">
        <v>536</v>
      </c>
    </row>
    <row r="149" spans="1:10" ht="15" customHeight="1" x14ac:dyDescent="0.2">
      <c r="A149" s="46" t="s">
        <v>1298</v>
      </c>
      <c r="B149" s="47" t="s">
        <v>1299</v>
      </c>
      <c r="C149" s="48">
        <v>3100</v>
      </c>
      <c r="D149" s="40">
        <v>0.1</v>
      </c>
      <c r="E149" s="38">
        <v>2790</v>
      </c>
      <c r="F149" s="21" t="s">
        <v>1287</v>
      </c>
      <c r="G149" s="21" t="s">
        <v>535</v>
      </c>
      <c r="H149" s="21">
        <v>1</v>
      </c>
      <c r="J149" s="21" t="s">
        <v>536</v>
      </c>
    </row>
    <row r="150" spans="1:10" ht="15" customHeight="1" x14ac:dyDescent="0.2">
      <c r="A150" s="46" t="s">
        <v>1300</v>
      </c>
      <c r="B150" s="47" t="s">
        <v>1301</v>
      </c>
      <c r="C150" s="48">
        <v>1695</v>
      </c>
      <c r="D150" s="40">
        <v>0.1</v>
      </c>
      <c r="E150" s="38">
        <v>1525.5</v>
      </c>
      <c r="F150" s="21" t="s">
        <v>1287</v>
      </c>
      <c r="G150" s="21" t="s">
        <v>535</v>
      </c>
      <c r="H150" s="21">
        <v>1</v>
      </c>
      <c r="J150" s="21" t="s">
        <v>536</v>
      </c>
    </row>
    <row r="151" spans="1:10" ht="15" customHeight="1" x14ac:dyDescent="0.2">
      <c r="A151" s="46" t="s">
        <v>1302</v>
      </c>
      <c r="B151" s="47" t="s">
        <v>1303</v>
      </c>
      <c r="C151" s="48">
        <v>1665</v>
      </c>
      <c r="D151" s="40">
        <v>0.1</v>
      </c>
      <c r="E151" s="38">
        <v>1498.5</v>
      </c>
      <c r="F151" s="21" t="s">
        <v>1287</v>
      </c>
      <c r="G151" s="21" t="s">
        <v>535</v>
      </c>
      <c r="H151" s="21">
        <v>1</v>
      </c>
      <c r="J151" s="21" t="s">
        <v>536</v>
      </c>
    </row>
    <row r="152" spans="1:10" ht="15" customHeight="1" x14ac:dyDescent="0.2">
      <c r="A152" s="46" t="s">
        <v>1304</v>
      </c>
      <c r="B152" s="47" t="s">
        <v>1305</v>
      </c>
      <c r="C152" s="48">
        <v>2500</v>
      </c>
      <c r="D152" s="40">
        <v>0.1</v>
      </c>
      <c r="E152" s="38">
        <v>2250</v>
      </c>
      <c r="F152" s="21" t="s">
        <v>1287</v>
      </c>
      <c r="G152" s="21" t="s">
        <v>535</v>
      </c>
      <c r="H152" s="21">
        <v>1</v>
      </c>
      <c r="J152" s="21" t="s">
        <v>536</v>
      </c>
    </row>
    <row r="153" spans="1:10" ht="15" customHeight="1" x14ac:dyDescent="0.2">
      <c r="A153" s="46" t="s">
        <v>1306</v>
      </c>
      <c r="B153" s="47" t="s">
        <v>1307</v>
      </c>
      <c r="C153" s="48">
        <v>95</v>
      </c>
      <c r="D153" s="40">
        <v>0.1</v>
      </c>
      <c r="E153" s="38">
        <v>85.5</v>
      </c>
      <c r="F153" s="21" t="s">
        <v>1287</v>
      </c>
      <c r="G153" s="21" t="s">
        <v>535</v>
      </c>
      <c r="H153" s="21">
        <v>1</v>
      </c>
      <c r="J153" s="21" t="s">
        <v>536</v>
      </c>
    </row>
    <row r="154" spans="1:10" ht="15" customHeight="1" x14ac:dyDescent="0.2">
      <c r="A154" s="46" t="s">
        <v>1308</v>
      </c>
      <c r="B154" s="47" t="s">
        <v>1309</v>
      </c>
      <c r="C154" s="48">
        <v>160</v>
      </c>
      <c r="D154" s="40">
        <v>0.1</v>
      </c>
      <c r="E154" s="38">
        <v>144</v>
      </c>
      <c r="F154" s="21" t="s">
        <v>1287</v>
      </c>
      <c r="G154" s="21" t="s">
        <v>535</v>
      </c>
      <c r="H154" s="21">
        <v>1</v>
      </c>
      <c r="J154" s="21" t="s">
        <v>536</v>
      </c>
    </row>
    <row r="155" spans="1:10" ht="15" customHeight="1" x14ac:dyDescent="0.2">
      <c r="A155" s="46" t="s">
        <v>1310</v>
      </c>
      <c r="B155" s="47" t="s">
        <v>1311</v>
      </c>
      <c r="C155" s="48">
        <v>350</v>
      </c>
      <c r="D155" s="40">
        <v>0.1</v>
      </c>
      <c r="E155" s="38">
        <v>315</v>
      </c>
      <c r="F155" s="21" t="s">
        <v>1287</v>
      </c>
      <c r="G155" s="21" t="s">
        <v>535</v>
      </c>
      <c r="H155" s="21">
        <v>1</v>
      </c>
      <c r="J155" s="21" t="s">
        <v>536</v>
      </c>
    </row>
    <row r="156" spans="1:10" ht="15" customHeight="1" x14ac:dyDescent="0.2">
      <c r="A156" s="46" t="s">
        <v>1312</v>
      </c>
      <c r="B156" s="47" t="s">
        <v>1313</v>
      </c>
      <c r="C156" s="48">
        <v>435</v>
      </c>
      <c r="D156" s="40">
        <v>0.1</v>
      </c>
      <c r="E156" s="38">
        <v>391.5</v>
      </c>
      <c r="F156" s="21" t="s">
        <v>1287</v>
      </c>
      <c r="G156" s="21" t="s">
        <v>535</v>
      </c>
      <c r="H156" s="21">
        <v>1</v>
      </c>
      <c r="J156" s="21" t="s">
        <v>536</v>
      </c>
    </row>
    <row r="157" spans="1:10" ht="15" customHeight="1" x14ac:dyDescent="0.2">
      <c r="A157" s="46" t="s">
        <v>1314</v>
      </c>
      <c r="B157" s="47" t="s">
        <v>1315</v>
      </c>
      <c r="C157" s="48">
        <v>410</v>
      </c>
      <c r="D157" s="40">
        <v>0.1</v>
      </c>
      <c r="E157" s="38">
        <v>369</v>
      </c>
      <c r="F157" s="21" t="s">
        <v>1287</v>
      </c>
      <c r="G157" s="21" t="s">
        <v>535</v>
      </c>
      <c r="H157" s="21">
        <v>1</v>
      </c>
      <c r="J157" s="21" t="s">
        <v>536</v>
      </c>
    </row>
    <row r="158" spans="1:10" ht="15" customHeight="1" x14ac:dyDescent="0.2">
      <c r="A158" s="46" t="s">
        <v>1316</v>
      </c>
      <c r="B158" s="47" t="s">
        <v>1317</v>
      </c>
      <c r="C158" s="48">
        <v>170</v>
      </c>
      <c r="D158" s="40">
        <v>0.1</v>
      </c>
      <c r="E158" s="38">
        <v>153</v>
      </c>
      <c r="F158" s="21" t="s">
        <v>1287</v>
      </c>
      <c r="G158" s="21" t="s">
        <v>535</v>
      </c>
      <c r="H158" s="21">
        <v>1</v>
      </c>
      <c r="J158" s="21" t="s">
        <v>536</v>
      </c>
    </row>
    <row r="159" spans="1:10" ht="25.5" x14ac:dyDescent="0.2">
      <c r="A159" s="46" t="s">
        <v>1318</v>
      </c>
      <c r="B159" s="47" t="s">
        <v>1319</v>
      </c>
      <c r="C159" s="48">
        <v>250</v>
      </c>
      <c r="D159" s="40">
        <v>0.1</v>
      </c>
      <c r="E159" s="38">
        <v>225</v>
      </c>
      <c r="F159" s="21" t="s">
        <v>1287</v>
      </c>
      <c r="G159" s="21" t="s">
        <v>535</v>
      </c>
      <c r="H159" s="21">
        <v>1</v>
      </c>
      <c r="J159" s="21" t="s">
        <v>536</v>
      </c>
    </row>
    <row r="160" spans="1:10" ht="25.5" x14ac:dyDescent="0.2">
      <c r="A160" s="46" t="s">
        <v>1320</v>
      </c>
      <c r="B160" s="47" t="s">
        <v>1321</v>
      </c>
      <c r="C160" s="48">
        <v>275</v>
      </c>
      <c r="D160" s="40">
        <v>0.1</v>
      </c>
      <c r="E160" s="38">
        <v>247.5</v>
      </c>
      <c r="F160" s="21" t="s">
        <v>1287</v>
      </c>
      <c r="G160" s="21" t="s">
        <v>535</v>
      </c>
      <c r="H160" s="21">
        <v>1</v>
      </c>
      <c r="J160" s="21" t="s">
        <v>536</v>
      </c>
    </row>
    <row r="161" spans="1:10" x14ac:dyDescent="0.2">
      <c r="A161" s="46" t="s">
        <v>1322</v>
      </c>
      <c r="B161" s="47" t="s">
        <v>1323</v>
      </c>
      <c r="C161" s="48">
        <v>35</v>
      </c>
      <c r="D161" s="40">
        <v>0.1</v>
      </c>
      <c r="E161" s="38">
        <v>31.5</v>
      </c>
      <c r="F161" s="21" t="s">
        <v>1287</v>
      </c>
      <c r="G161" s="21" t="s">
        <v>535</v>
      </c>
      <c r="H161" s="21">
        <v>1</v>
      </c>
      <c r="J161" s="21" t="s">
        <v>536</v>
      </c>
    </row>
    <row r="162" spans="1:10" x14ac:dyDescent="0.2">
      <c r="A162" s="46" t="s">
        <v>1324</v>
      </c>
      <c r="B162" s="47" t="s">
        <v>1325</v>
      </c>
      <c r="C162" s="48">
        <v>305</v>
      </c>
      <c r="D162" s="40">
        <v>0.1</v>
      </c>
      <c r="E162" s="38">
        <v>274.5</v>
      </c>
      <c r="F162" s="21" t="s">
        <v>1287</v>
      </c>
      <c r="G162" s="21" t="s">
        <v>535</v>
      </c>
      <c r="H162" s="21">
        <v>1</v>
      </c>
      <c r="J162" s="21" t="s">
        <v>536</v>
      </c>
    </row>
    <row r="163" spans="1:10" x14ac:dyDescent="0.2">
      <c r="A163" s="46" t="s">
        <v>1326</v>
      </c>
      <c r="B163" s="47" t="s">
        <v>1327</v>
      </c>
      <c r="C163" s="48">
        <v>85</v>
      </c>
      <c r="D163" s="40">
        <v>0.1</v>
      </c>
      <c r="E163" s="38">
        <v>76.5</v>
      </c>
      <c r="F163" s="21" t="s">
        <v>1287</v>
      </c>
      <c r="G163" s="21" t="s">
        <v>535</v>
      </c>
      <c r="H163" s="21">
        <v>1</v>
      </c>
      <c r="J163" s="21" t="s">
        <v>536</v>
      </c>
    </row>
    <row r="164" spans="1:10" ht="25.5" x14ac:dyDescent="0.2">
      <c r="A164" s="46" t="s">
        <v>1328</v>
      </c>
      <c r="B164" s="47" t="s">
        <v>1329</v>
      </c>
      <c r="C164" s="48">
        <v>95</v>
      </c>
      <c r="D164" s="40">
        <v>0.1</v>
      </c>
      <c r="E164" s="38">
        <v>85.5</v>
      </c>
      <c r="F164" s="21" t="s">
        <v>534</v>
      </c>
      <c r="G164" s="21" t="s">
        <v>535</v>
      </c>
      <c r="H164" s="21">
        <v>1</v>
      </c>
      <c r="J164" s="21" t="s">
        <v>536</v>
      </c>
    </row>
    <row r="165" spans="1:10" x14ac:dyDescent="0.2">
      <c r="A165" s="46" t="s">
        <v>545</v>
      </c>
      <c r="B165" s="47" t="s">
        <v>546</v>
      </c>
      <c r="C165" s="48">
        <v>580</v>
      </c>
      <c r="D165" s="40">
        <v>0.1</v>
      </c>
      <c r="E165" s="38">
        <v>522</v>
      </c>
      <c r="F165" s="21" t="s">
        <v>73</v>
      </c>
      <c r="G165" s="21" t="s">
        <v>535</v>
      </c>
      <c r="H165" s="21">
        <v>1</v>
      </c>
      <c r="J165" s="21" t="s">
        <v>547</v>
      </c>
    </row>
    <row r="166" spans="1:10" x14ac:dyDescent="0.2">
      <c r="A166" s="46" t="s">
        <v>548</v>
      </c>
      <c r="B166" s="47" t="s">
        <v>549</v>
      </c>
      <c r="C166" s="48">
        <v>580</v>
      </c>
      <c r="D166" s="40">
        <v>0.1</v>
      </c>
      <c r="E166" s="38">
        <v>522</v>
      </c>
      <c r="F166" s="21" t="s">
        <v>73</v>
      </c>
      <c r="G166" s="21" t="s">
        <v>535</v>
      </c>
      <c r="H166" s="21">
        <v>1</v>
      </c>
      <c r="J166" s="21" t="s">
        <v>547</v>
      </c>
    </row>
    <row r="167" spans="1:10" ht="25.5" x14ac:dyDescent="0.2">
      <c r="A167" s="46" t="s">
        <v>550</v>
      </c>
      <c r="B167" s="47" t="s">
        <v>551</v>
      </c>
      <c r="C167" s="48">
        <v>700</v>
      </c>
      <c r="D167" s="40">
        <v>0.1</v>
      </c>
      <c r="E167" s="38">
        <v>630</v>
      </c>
      <c r="F167" s="21" t="s">
        <v>17</v>
      </c>
      <c r="G167" s="21" t="s">
        <v>535</v>
      </c>
      <c r="H167" s="21">
        <v>1</v>
      </c>
      <c r="J167" s="21" t="s">
        <v>547</v>
      </c>
    </row>
    <row r="168" spans="1:10" ht="25.5" x14ac:dyDescent="0.2">
      <c r="A168" s="46" t="s">
        <v>567</v>
      </c>
      <c r="B168" s="47" t="s">
        <v>568</v>
      </c>
      <c r="C168" s="48">
        <v>145</v>
      </c>
      <c r="D168" s="40">
        <v>0.1</v>
      </c>
      <c r="E168" s="38">
        <v>130.5</v>
      </c>
      <c r="F168" s="21" t="s">
        <v>17</v>
      </c>
      <c r="G168" s="21" t="s">
        <v>535</v>
      </c>
      <c r="H168" s="21">
        <v>1</v>
      </c>
      <c r="J168" s="21" t="s">
        <v>547</v>
      </c>
    </row>
    <row r="169" spans="1:10" x14ac:dyDescent="0.2">
      <c r="A169" s="46" t="s">
        <v>569</v>
      </c>
      <c r="B169" s="47" t="s">
        <v>570</v>
      </c>
      <c r="C169" s="48">
        <v>550</v>
      </c>
      <c r="D169" s="40">
        <v>0.1</v>
      </c>
      <c r="E169" s="38">
        <v>495</v>
      </c>
      <c r="F169" s="21" t="s">
        <v>571</v>
      </c>
      <c r="G169" s="21" t="s">
        <v>535</v>
      </c>
      <c r="H169" s="21">
        <v>1</v>
      </c>
      <c r="J169" s="21" t="s">
        <v>547</v>
      </c>
    </row>
    <row r="170" spans="1:10" x14ac:dyDescent="0.2">
      <c r="A170" s="46" t="s">
        <v>572</v>
      </c>
      <c r="B170" s="47" t="s">
        <v>573</v>
      </c>
      <c r="C170" s="48">
        <v>550</v>
      </c>
      <c r="D170" s="40">
        <v>0.1</v>
      </c>
      <c r="E170" s="38">
        <v>495</v>
      </c>
      <c r="F170" s="21" t="s">
        <v>571</v>
      </c>
      <c r="G170" s="21" t="s">
        <v>535</v>
      </c>
      <c r="H170" s="21">
        <v>1</v>
      </c>
      <c r="J170" s="21" t="s">
        <v>547</v>
      </c>
    </row>
    <row r="171" spans="1:10" ht="25.5" x14ac:dyDescent="0.2">
      <c r="A171" s="46" t="s">
        <v>574</v>
      </c>
      <c r="B171" s="47" t="s">
        <v>575</v>
      </c>
      <c r="C171" s="48">
        <v>525</v>
      </c>
      <c r="D171" s="40">
        <v>0.1</v>
      </c>
      <c r="E171" s="38">
        <v>472.5</v>
      </c>
      <c r="F171" s="21" t="s">
        <v>571</v>
      </c>
      <c r="G171" s="21" t="s">
        <v>535</v>
      </c>
      <c r="H171" s="21">
        <v>1</v>
      </c>
      <c r="J171" s="21" t="s">
        <v>547</v>
      </c>
    </row>
    <row r="172" spans="1:10" x14ac:dyDescent="0.2">
      <c r="A172" s="46" t="s">
        <v>576</v>
      </c>
      <c r="B172" s="47" t="s">
        <v>577</v>
      </c>
      <c r="C172" s="48">
        <v>25</v>
      </c>
      <c r="D172" s="40">
        <v>0.1</v>
      </c>
      <c r="E172" s="38">
        <v>22.5</v>
      </c>
      <c r="F172" s="21" t="s">
        <v>578</v>
      </c>
      <c r="G172" s="21" t="s">
        <v>535</v>
      </c>
      <c r="H172" s="21">
        <v>1</v>
      </c>
      <c r="J172" s="21" t="s">
        <v>547</v>
      </c>
    </row>
    <row r="173" spans="1:10" x14ac:dyDescent="0.2">
      <c r="A173" s="46" t="s">
        <v>583</v>
      </c>
      <c r="B173" s="47" t="s">
        <v>584</v>
      </c>
      <c r="C173" s="48">
        <v>65</v>
      </c>
      <c r="D173" s="40">
        <v>0.1</v>
      </c>
      <c r="E173" s="38">
        <v>58.5</v>
      </c>
      <c r="F173" s="21" t="s">
        <v>578</v>
      </c>
      <c r="G173" s="21" t="s">
        <v>535</v>
      </c>
      <c r="H173" s="21">
        <v>1</v>
      </c>
      <c r="J173" s="21" t="s">
        <v>547</v>
      </c>
    </row>
    <row r="174" spans="1:10" x14ac:dyDescent="0.2">
      <c r="A174" s="46" t="s">
        <v>585</v>
      </c>
      <c r="B174" s="47" t="s">
        <v>586</v>
      </c>
      <c r="C174" s="48">
        <v>580</v>
      </c>
      <c r="D174" s="40">
        <v>0.1</v>
      </c>
      <c r="E174" s="38">
        <v>522</v>
      </c>
      <c r="F174" s="21" t="s">
        <v>578</v>
      </c>
      <c r="G174" s="21" t="s">
        <v>535</v>
      </c>
      <c r="H174" s="21">
        <v>1</v>
      </c>
      <c r="J174" s="21" t="s">
        <v>547</v>
      </c>
    </row>
    <row r="175" spans="1:10" ht="25.5" x14ac:dyDescent="0.2">
      <c r="A175" s="46" t="s">
        <v>587</v>
      </c>
      <c r="B175" s="47" t="s">
        <v>588</v>
      </c>
      <c r="C175" s="48">
        <v>1390</v>
      </c>
      <c r="D175" s="40">
        <v>0.1</v>
      </c>
      <c r="E175" s="38">
        <v>1251</v>
      </c>
      <c r="F175" s="21" t="s">
        <v>578</v>
      </c>
      <c r="G175" s="21" t="s">
        <v>535</v>
      </c>
      <c r="H175" s="21">
        <v>1</v>
      </c>
      <c r="J175" s="21" t="s">
        <v>547</v>
      </c>
    </row>
    <row r="176" spans="1:10" ht="12.75" customHeight="1" x14ac:dyDescent="0.2">
      <c r="A176" s="46" t="s">
        <v>2749</v>
      </c>
      <c r="B176" s="47" t="s">
        <v>2750</v>
      </c>
      <c r="C176" s="48">
        <v>520</v>
      </c>
      <c r="D176" s="40">
        <v>0.1</v>
      </c>
      <c r="E176" s="38">
        <v>468</v>
      </c>
      <c r="F176" s="21" t="s">
        <v>2751</v>
      </c>
      <c r="G176" s="21" t="s">
        <v>535</v>
      </c>
      <c r="H176" s="21">
        <v>1</v>
      </c>
      <c r="J176" s="21" t="s">
        <v>547</v>
      </c>
    </row>
    <row r="177" spans="1:11" x14ac:dyDescent="0.2">
      <c r="A177" s="41" t="s">
        <v>3527</v>
      </c>
      <c r="B177" s="42" t="s">
        <v>3528</v>
      </c>
      <c r="C177" s="43" t="s">
        <v>3490</v>
      </c>
      <c r="D177" s="40">
        <v>0.1</v>
      </c>
      <c r="E177" s="38">
        <v>40.5</v>
      </c>
      <c r="F177" s="21" t="s">
        <v>4831</v>
      </c>
      <c r="H177" s="21">
        <v>1</v>
      </c>
      <c r="J177" s="21" t="s">
        <v>4831</v>
      </c>
      <c r="K177" s="61">
        <v>45055</v>
      </c>
    </row>
    <row r="178" spans="1:11" ht="12.75" customHeight="1" x14ac:dyDescent="0.2">
      <c r="A178" s="41" t="s">
        <v>3529</v>
      </c>
      <c r="B178" s="42" t="s">
        <v>3530</v>
      </c>
      <c r="C178" s="43" t="s">
        <v>3490</v>
      </c>
      <c r="D178" s="40">
        <v>0.1</v>
      </c>
      <c r="E178" s="38">
        <v>40.5</v>
      </c>
      <c r="F178" s="21" t="s">
        <v>4831</v>
      </c>
      <c r="H178" s="21">
        <v>1</v>
      </c>
      <c r="J178" s="21" t="s">
        <v>4831</v>
      </c>
      <c r="K178" s="61">
        <v>45181</v>
      </c>
    </row>
    <row r="179" spans="1:11" ht="12.75" customHeight="1" x14ac:dyDescent="0.2">
      <c r="A179" s="41" t="s">
        <v>3531</v>
      </c>
      <c r="B179" s="42" t="s">
        <v>3532</v>
      </c>
      <c r="C179" s="43" t="s">
        <v>3498</v>
      </c>
      <c r="D179" s="40">
        <v>0.1</v>
      </c>
      <c r="E179" s="38">
        <v>45</v>
      </c>
      <c r="F179" s="21" t="s">
        <v>4831</v>
      </c>
      <c r="H179" s="21">
        <v>1</v>
      </c>
      <c r="J179" s="21" t="s">
        <v>4831</v>
      </c>
      <c r="K179" s="61">
        <v>45181</v>
      </c>
    </row>
    <row r="180" spans="1:11" ht="12.75" customHeight="1" x14ac:dyDescent="0.2">
      <c r="A180" s="41" t="s">
        <v>3533</v>
      </c>
      <c r="B180" s="42" t="s">
        <v>3534</v>
      </c>
      <c r="C180" s="43" t="s">
        <v>3535</v>
      </c>
      <c r="D180" s="40">
        <v>0.1</v>
      </c>
      <c r="E180" s="38">
        <v>292.5</v>
      </c>
      <c r="F180" s="21" t="s">
        <v>4831</v>
      </c>
      <c r="H180" s="21">
        <v>1</v>
      </c>
      <c r="J180" s="21" t="s">
        <v>4831</v>
      </c>
      <c r="K180" s="61">
        <v>45181</v>
      </c>
    </row>
    <row r="181" spans="1:11" ht="12.75" customHeight="1" x14ac:dyDescent="0.2">
      <c r="A181" s="46" t="s">
        <v>597</v>
      </c>
      <c r="B181" s="47" t="s">
        <v>598</v>
      </c>
      <c r="C181" s="48">
        <v>3305</v>
      </c>
      <c r="D181" s="40">
        <v>0.25</v>
      </c>
      <c r="E181" s="38">
        <v>2478.75</v>
      </c>
      <c r="F181" s="21" t="s">
        <v>571</v>
      </c>
      <c r="G181" s="21" t="s">
        <v>535</v>
      </c>
      <c r="H181" s="21">
        <v>1</v>
      </c>
      <c r="J181" s="21" t="s">
        <v>547</v>
      </c>
      <c r="K181" s="61">
        <v>45181</v>
      </c>
    </row>
    <row r="182" spans="1:11" x14ac:dyDescent="0.2">
      <c r="A182" s="46" t="s">
        <v>2752</v>
      </c>
      <c r="B182" s="47" t="s">
        <v>2753</v>
      </c>
      <c r="C182" s="48">
        <v>3305</v>
      </c>
      <c r="D182" s="40">
        <v>0.25</v>
      </c>
      <c r="E182" s="38">
        <v>2478.75</v>
      </c>
      <c r="F182" s="21" t="s">
        <v>2754</v>
      </c>
      <c r="G182" s="21" t="s">
        <v>535</v>
      </c>
      <c r="H182" s="21">
        <v>1</v>
      </c>
      <c r="J182" s="21" t="s">
        <v>970</v>
      </c>
    </row>
    <row r="183" spans="1:11" x14ac:dyDescent="0.2">
      <c r="A183" s="46" t="s">
        <v>599</v>
      </c>
      <c r="B183" s="47" t="s">
        <v>600</v>
      </c>
      <c r="C183" s="48">
        <v>3465</v>
      </c>
      <c r="D183" s="40">
        <v>0.25</v>
      </c>
      <c r="E183" s="38">
        <v>2598.75</v>
      </c>
      <c r="F183" s="21" t="s">
        <v>571</v>
      </c>
      <c r="G183" s="21" t="s">
        <v>535</v>
      </c>
      <c r="H183" s="21">
        <v>1</v>
      </c>
      <c r="J183" s="21" t="s">
        <v>547</v>
      </c>
      <c r="K183" s="61">
        <v>45055</v>
      </c>
    </row>
    <row r="184" spans="1:11" ht="25.5" x14ac:dyDescent="0.2">
      <c r="A184" s="46" t="s">
        <v>2755</v>
      </c>
      <c r="B184" s="47" t="s">
        <v>2756</v>
      </c>
      <c r="C184" s="48">
        <v>3465</v>
      </c>
      <c r="D184" s="40">
        <v>0.25</v>
      </c>
      <c r="E184" s="38">
        <v>2598.75</v>
      </c>
      <c r="F184" s="21" t="s">
        <v>2754</v>
      </c>
      <c r="G184" s="21" t="s">
        <v>535</v>
      </c>
      <c r="H184" s="21">
        <v>1</v>
      </c>
      <c r="J184" s="21" t="s">
        <v>970</v>
      </c>
    </row>
    <row r="185" spans="1:11" x14ac:dyDescent="0.2">
      <c r="A185" s="46" t="s">
        <v>601</v>
      </c>
      <c r="B185" s="47" t="s">
        <v>602</v>
      </c>
      <c r="C185" s="48">
        <v>2535</v>
      </c>
      <c r="D185" s="40">
        <v>0.1</v>
      </c>
      <c r="E185" s="38">
        <v>2281.5</v>
      </c>
      <c r="F185" s="21" t="s">
        <v>571</v>
      </c>
      <c r="G185" s="21" t="s">
        <v>535</v>
      </c>
      <c r="H185" s="21">
        <v>1</v>
      </c>
      <c r="J185" s="21" t="s">
        <v>547</v>
      </c>
      <c r="K185" s="61">
        <v>45055</v>
      </c>
    </row>
    <row r="186" spans="1:11" x14ac:dyDescent="0.2">
      <c r="A186" s="46" t="s">
        <v>2757</v>
      </c>
      <c r="B186" s="47" t="s">
        <v>2758</v>
      </c>
      <c r="C186" s="48">
        <v>2535</v>
      </c>
      <c r="D186" s="40">
        <v>0.1</v>
      </c>
      <c r="E186" s="38">
        <v>2281.5</v>
      </c>
      <c r="F186" s="21" t="s">
        <v>2754</v>
      </c>
      <c r="G186" s="21" t="s">
        <v>535</v>
      </c>
      <c r="H186" s="21">
        <v>1</v>
      </c>
      <c r="J186" s="21" t="s">
        <v>970</v>
      </c>
    </row>
    <row r="187" spans="1:11" ht="25.5" x14ac:dyDescent="0.2">
      <c r="A187" s="46" t="s">
        <v>603</v>
      </c>
      <c r="B187" s="47" t="s">
        <v>604</v>
      </c>
      <c r="C187" s="48">
        <v>2645</v>
      </c>
      <c r="D187" s="40">
        <v>0.1</v>
      </c>
      <c r="E187" s="38">
        <v>2380.5</v>
      </c>
      <c r="F187" s="21" t="s">
        <v>571</v>
      </c>
      <c r="G187" s="21" t="s">
        <v>535</v>
      </c>
      <c r="H187" s="21">
        <v>1</v>
      </c>
      <c r="J187" s="21" t="s">
        <v>547</v>
      </c>
      <c r="K187" s="61">
        <v>45055</v>
      </c>
    </row>
    <row r="188" spans="1:11" ht="25.5" x14ac:dyDescent="0.2">
      <c r="A188" s="46" t="s">
        <v>2759</v>
      </c>
      <c r="B188" s="47" t="s">
        <v>2760</v>
      </c>
      <c r="C188" s="48">
        <v>2645</v>
      </c>
      <c r="D188" s="40">
        <v>0.1</v>
      </c>
      <c r="E188" s="38">
        <v>2380.5</v>
      </c>
      <c r="F188" s="21" t="s">
        <v>2754</v>
      </c>
      <c r="G188" s="21" t="s">
        <v>535</v>
      </c>
      <c r="H188" s="21">
        <v>1</v>
      </c>
      <c r="J188" s="21" t="s">
        <v>970</v>
      </c>
    </row>
    <row r="189" spans="1:11" x14ac:dyDescent="0.2">
      <c r="A189" s="46" t="s">
        <v>605</v>
      </c>
      <c r="B189" s="47" t="s">
        <v>606</v>
      </c>
      <c r="C189" s="48">
        <v>180</v>
      </c>
      <c r="D189" s="40">
        <v>0.1</v>
      </c>
      <c r="E189" s="38">
        <v>162</v>
      </c>
      <c r="F189" s="21" t="s">
        <v>607</v>
      </c>
      <c r="G189" s="21" t="s">
        <v>535</v>
      </c>
      <c r="H189" s="21">
        <v>1</v>
      </c>
      <c r="J189" s="21" t="s">
        <v>536</v>
      </c>
      <c r="K189" s="61">
        <v>45055</v>
      </c>
    </row>
    <row r="190" spans="1:11" x14ac:dyDescent="0.2">
      <c r="A190" s="46" t="s">
        <v>608</v>
      </c>
      <c r="B190" s="47" t="s">
        <v>609</v>
      </c>
      <c r="C190" s="48">
        <v>100</v>
      </c>
      <c r="D190" s="40">
        <v>0.1</v>
      </c>
      <c r="E190" s="38">
        <v>90</v>
      </c>
      <c r="F190" s="21" t="s">
        <v>607</v>
      </c>
      <c r="G190" s="21" t="s">
        <v>535</v>
      </c>
      <c r="H190" s="21">
        <v>1</v>
      </c>
      <c r="J190" s="21" t="s">
        <v>536</v>
      </c>
    </row>
    <row r="191" spans="1:11" x14ac:dyDescent="0.2">
      <c r="A191" s="41" t="s">
        <v>3536</v>
      </c>
      <c r="B191" s="42" t="s">
        <v>3537</v>
      </c>
      <c r="C191" s="43" t="s">
        <v>3538</v>
      </c>
      <c r="D191" s="40">
        <v>0.1</v>
      </c>
      <c r="E191" s="38">
        <v>85.5</v>
      </c>
      <c r="F191" s="21" t="s">
        <v>4831</v>
      </c>
      <c r="H191" s="21">
        <v>1</v>
      </c>
      <c r="J191" s="21" t="s">
        <v>4831</v>
      </c>
    </row>
    <row r="192" spans="1:11" x14ac:dyDescent="0.2">
      <c r="A192" s="46" t="s">
        <v>610</v>
      </c>
      <c r="B192" s="47" t="s">
        <v>611</v>
      </c>
      <c r="C192" s="48">
        <v>255</v>
      </c>
      <c r="D192" s="40">
        <v>0.15</v>
      </c>
      <c r="E192" s="38">
        <v>216.75</v>
      </c>
      <c r="F192" s="21" t="s">
        <v>612</v>
      </c>
      <c r="G192" s="21" t="s">
        <v>535</v>
      </c>
      <c r="H192" s="21">
        <v>1</v>
      </c>
      <c r="J192" s="21" t="s">
        <v>547</v>
      </c>
      <c r="K192" s="61">
        <v>45181</v>
      </c>
    </row>
    <row r="193" spans="1:11" ht="12.75" customHeight="1" x14ac:dyDescent="0.2">
      <c r="A193" s="46" t="s">
        <v>613</v>
      </c>
      <c r="B193" s="47" t="s">
        <v>614</v>
      </c>
      <c r="C193" s="48">
        <v>580</v>
      </c>
      <c r="D193" s="40">
        <v>0.1</v>
      </c>
      <c r="E193" s="38">
        <v>522</v>
      </c>
      <c r="F193" s="21" t="s">
        <v>615</v>
      </c>
      <c r="G193" s="21" t="s">
        <v>535</v>
      </c>
      <c r="H193" s="21">
        <v>1</v>
      </c>
      <c r="J193" s="21" t="s">
        <v>547</v>
      </c>
    </row>
    <row r="194" spans="1:11" x14ac:dyDescent="0.2">
      <c r="A194" s="46" t="s">
        <v>618</v>
      </c>
      <c r="B194" s="47" t="s">
        <v>619</v>
      </c>
      <c r="C194" s="48">
        <v>65</v>
      </c>
      <c r="D194" s="40">
        <v>0.1</v>
      </c>
      <c r="E194" s="38">
        <v>58.5</v>
      </c>
      <c r="F194" s="21" t="s">
        <v>615</v>
      </c>
      <c r="G194" s="21" t="s">
        <v>535</v>
      </c>
      <c r="H194" s="21">
        <v>1</v>
      </c>
      <c r="J194" s="21" t="s">
        <v>547</v>
      </c>
    </row>
    <row r="195" spans="1:11" x14ac:dyDescent="0.2">
      <c r="A195" s="41" t="s">
        <v>3541</v>
      </c>
      <c r="B195" s="42" t="s">
        <v>3542</v>
      </c>
      <c r="C195" s="43" t="s">
        <v>3543</v>
      </c>
      <c r="D195" s="40">
        <v>0.1</v>
      </c>
      <c r="E195" s="38">
        <v>108</v>
      </c>
      <c r="F195" s="21" t="s">
        <v>4831</v>
      </c>
      <c r="H195" s="21">
        <v>1</v>
      </c>
      <c r="J195" s="21" t="s">
        <v>4831</v>
      </c>
    </row>
    <row r="196" spans="1:11" x14ac:dyDescent="0.2">
      <c r="A196" s="41" t="s">
        <v>3544</v>
      </c>
      <c r="B196" s="42" t="s">
        <v>3545</v>
      </c>
      <c r="C196" s="43" t="s">
        <v>3538</v>
      </c>
      <c r="D196" s="40">
        <v>0.1</v>
      </c>
      <c r="E196" s="38">
        <v>85.5</v>
      </c>
      <c r="F196" s="21" t="s">
        <v>4831</v>
      </c>
      <c r="H196" s="21">
        <v>1</v>
      </c>
      <c r="J196" s="21" t="s">
        <v>4831</v>
      </c>
      <c r="K196" s="61">
        <v>45181</v>
      </c>
    </row>
    <row r="197" spans="1:11" ht="12.75" customHeight="1" x14ac:dyDescent="0.2">
      <c r="A197" s="41" t="s">
        <v>3546</v>
      </c>
      <c r="B197" s="42" t="s">
        <v>3547</v>
      </c>
      <c r="C197" s="43" t="s">
        <v>3548</v>
      </c>
      <c r="D197" s="40">
        <v>0.1</v>
      </c>
      <c r="E197" s="38">
        <v>207</v>
      </c>
      <c r="F197" s="21" t="s">
        <v>4831</v>
      </c>
      <c r="H197" s="21">
        <v>1</v>
      </c>
      <c r="J197" s="21" t="s">
        <v>4831</v>
      </c>
      <c r="K197" s="61">
        <v>45181</v>
      </c>
    </row>
    <row r="198" spans="1:11" ht="12.75" customHeight="1" x14ac:dyDescent="0.2">
      <c r="A198" s="46" t="s">
        <v>2761</v>
      </c>
      <c r="B198" s="47" t="s">
        <v>2762</v>
      </c>
      <c r="C198" s="48">
        <v>730</v>
      </c>
      <c r="D198" s="40">
        <v>0.1</v>
      </c>
      <c r="E198" s="38">
        <v>657</v>
      </c>
      <c r="F198" s="21" t="s">
        <v>703</v>
      </c>
      <c r="G198" s="21" t="s">
        <v>535</v>
      </c>
      <c r="H198" s="21">
        <v>1</v>
      </c>
      <c r="J198" s="21" t="s">
        <v>547</v>
      </c>
      <c r="K198" s="61">
        <v>45181</v>
      </c>
    </row>
    <row r="199" spans="1:11" x14ac:dyDescent="0.2">
      <c r="A199" s="41" t="s">
        <v>3549</v>
      </c>
      <c r="B199" s="42" t="s">
        <v>3550</v>
      </c>
      <c r="C199" s="43" t="s">
        <v>3539</v>
      </c>
      <c r="D199" s="40">
        <v>0.1</v>
      </c>
      <c r="E199" s="38">
        <v>450</v>
      </c>
      <c r="F199" s="21" t="s">
        <v>4831</v>
      </c>
      <c r="H199" s="21">
        <v>1</v>
      </c>
      <c r="J199" s="21" t="s">
        <v>4831</v>
      </c>
      <c r="K199" s="61">
        <v>45055</v>
      </c>
    </row>
    <row r="200" spans="1:11" ht="12.75" customHeight="1" x14ac:dyDescent="0.2">
      <c r="A200" s="46" t="s">
        <v>625</v>
      </c>
      <c r="B200" s="47" t="s">
        <v>626</v>
      </c>
      <c r="C200" s="48">
        <v>35</v>
      </c>
      <c r="D200" s="40">
        <v>0.1</v>
      </c>
      <c r="E200" s="38">
        <v>31.5</v>
      </c>
      <c r="F200" s="21" t="s">
        <v>28</v>
      </c>
      <c r="G200" s="21" t="s">
        <v>535</v>
      </c>
      <c r="H200" s="21">
        <v>1</v>
      </c>
      <c r="J200" s="21" t="s">
        <v>547</v>
      </c>
      <c r="K200" s="61">
        <v>45181</v>
      </c>
    </row>
    <row r="201" spans="1:11" x14ac:dyDescent="0.2">
      <c r="A201" s="46" t="s">
        <v>2763</v>
      </c>
      <c r="B201" s="47" t="s">
        <v>4836</v>
      </c>
      <c r="C201" s="48">
        <v>15890</v>
      </c>
      <c r="D201" s="40">
        <v>0.1</v>
      </c>
      <c r="E201" s="38">
        <v>14301</v>
      </c>
      <c r="F201" s="21" t="s">
        <v>779</v>
      </c>
      <c r="G201" s="21" t="s">
        <v>535</v>
      </c>
      <c r="H201" s="21">
        <v>1</v>
      </c>
      <c r="J201" s="21" t="s">
        <v>780</v>
      </c>
    </row>
    <row r="202" spans="1:11" ht="12.75" customHeight="1" x14ac:dyDescent="0.2">
      <c r="A202" s="46" t="s">
        <v>2764</v>
      </c>
      <c r="B202" s="47" t="s">
        <v>2765</v>
      </c>
      <c r="C202" s="48">
        <v>19040</v>
      </c>
      <c r="D202" s="40">
        <v>0.1</v>
      </c>
      <c r="E202" s="38">
        <v>17136</v>
      </c>
      <c r="F202" s="21" t="s">
        <v>779</v>
      </c>
      <c r="G202" s="21" t="s">
        <v>535</v>
      </c>
      <c r="H202" s="21">
        <v>1</v>
      </c>
      <c r="J202" s="21" t="s">
        <v>780</v>
      </c>
      <c r="K202" s="61">
        <v>45055</v>
      </c>
    </row>
    <row r="203" spans="1:11" x14ac:dyDescent="0.2">
      <c r="A203" s="41" t="s">
        <v>3554</v>
      </c>
      <c r="B203" s="42" t="s">
        <v>3555</v>
      </c>
      <c r="C203" s="43" t="s">
        <v>3556</v>
      </c>
      <c r="D203" s="40">
        <v>0.1</v>
      </c>
      <c r="E203" s="38">
        <v>135</v>
      </c>
      <c r="F203" s="21" t="s">
        <v>4831</v>
      </c>
      <c r="H203" s="21">
        <v>1</v>
      </c>
      <c r="J203" s="21" t="s">
        <v>4831</v>
      </c>
      <c r="K203" s="61">
        <v>45055</v>
      </c>
    </row>
    <row r="204" spans="1:11" x14ac:dyDescent="0.2">
      <c r="A204" s="41" t="s">
        <v>3557</v>
      </c>
      <c r="B204" s="42" t="s">
        <v>3558</v>
      </c>
      <c r="C204" s="43" t="s">
        <v>3559</v>
      </c>
      <c r="D204" s="40">
        <v>0.1</v>
      </c>
      <c r="E204" s="38">
        <v>373.5</v>
      </c>
      <c r="F204" s="21" t="s">
        <v>4831</v>
      </c>
      <c r="H204" s="21">
        <v>1</v>
      </c>
      <c r="J204" s="21" t="s">
        <v>4831</v>
      </c>
      <c r="K204" s="61">
        <v>45181</v>
      </c>
    </row>
    <row r="205" spans="1:11" x14ac:dyDescent="0.2">
      <c r="A205" s="41" t="s">
        <v>3560</v>
      </c>
      <c r="B205" s="42" t="s">
        <v>3561</v>
      </c>
      <c r="C205" s="43">
        <v>55</v>
      </c>
      <c r="D205" s="40">
        <v>0.1</v>
      </c>
      <c r="E205" s="38">
        <v>49.5</v>
      </c>
      <c r="F205" s="21" t="s">
        <v>4831</v>
      </c>
      <c r="H205" s="21">
        <v>1</v>
      </c>
      <c r="J205" s="21" t="s">
        <v>4831</v>
      </c>
      <c r="K205" s="61">
        <v>45181</v>
      </c>
    </row>
    <row r="206" spans="1:11" ht="12.75" customHeight="1" x14ac:dyDescent="0.2">
      <c r="A206" s="41" t="s">
        <v>3562</v>
      </c>
      <c r="B206" s="42" t="s">
        <v>3563</v>
      </c>
      <c r="C206" s="43" t="s">
        <v>3501</v>
      </c>
      <c r="D206" s="40">
        <v>0.1</v>
      </c>
      <c r="E206" s="38">
        <v>22.5</v>
      </c>
      <c r="F206" s="21" t="s">
        <v>4831</v>
      </c>
      <c r="H206" s="21">
        <v>1</v>
      </c>
      <c r="J206" s="21" t="s">
        <v>4831</v>
      </c>
      <c r="K206" s="61">
        <v>45181</v>
      </c>
    </row>
    <row r="207" spans="1:11" ht="12.75" customHeight="1" x14ac:dyDescent="0.2">
      <c r="A207" s="46" t="s">
        <v>118</v>
      </c>
      <c r="B207" s="47" t="s">
        <v>119</v>
      </c>
      <c r="C207" s="48">
        <v>70</v>
      </c>
      <c r="D207" s="40">
        <v>0.1</v>
      </c>
      <c r="E207" s="38">
        <v>63</v>
      </c>
      <c r="F207" s="21" t="s">
        <v>630</v>
      </c>
      <c r="G207" s="21" t="s">
        <v>535</v>
      </c>
      <c r="H207" s="21">
        <v>1</v>
      </c>
      <c r="J207" s="21" t="s">
        <v>547</v>
      </c>
      <c r="K207" s="61">
        <v>45181</v>
      </c>
    </row>
    <row r="208" spans="1:11" ht="12.75" customHeight="1" x14ac:dyDescent="0.2">
      <c r="A208" s="41" t="s">
        <v>3564</v>
      </c>
      <c r="B208" s="42" t="s">
        <v>3565</v>
      </c>
      <c r="C208" s="43" t="s">
        <v>3566</v>
      </c>
      <c r="D208" s="40">
        <v>0.1</v>
      </c>
      <c r="E208" s="38">
        <v>2610</v>
      </c>
      <c r="F208" s="21" t="s">
        <v>4831</v>
      </c>
      <c r="H208" s="21">
        <v>1</v>
      </c>
      <c r="J208" s="21" t="s">
        <v>4831</v>
      </c>
    </row>
    <row r="209" spans="1:11" ht="12.75" customHeight="1" x14ac:dyDescent="0.2">
      <c r="A209" s="46" t="s">
        <v>631</v>
      </c>
      <c r="B209" s="47" t="s">
        <v>632</v>
      </c>
      <c r="C209" s="48">
        <v>1830</v>
      </c>
      <c r="D209" s="40">
        <v>0.15</v>
      </c>
      <c r="E209" s="38">
        <v>1555.5</v>
      </c>
      <c r="F209" s="21" t="s">
        <v>612</v>
      </c>
      <c r="G209" s="21" t="s">
        <v>535</v>
      </c>
      <c r="H209" s="21">
        <v>1</v>
      </c>
      <c r="J209" s="21" t="s">
        <v>547</v>
      </c>
      <c r="K209" s="61">
        <v>45181</v>
      </c>
    </row>
    <row r="210" spans="1:11" ht="12.75" customHeight="1" x14ac:dyDescent="0.2">
      <c r="A210" s="46" t="s">
        <v>2766</v>
      </c>
      <c r="B210" s="47" t="s">
        <v>2767</v>
      </c>
      <c r="C210" s="48">
        <v>6285</v>
      </c>
      <c r="D210" s="40">
        <v>0.1</v>
      </c>
      <c r="E210" s="38">
        <v>5656.5</v>
      </c>
      <c r="F210" s="21" t="s">
        <v>969</v>
      </c>
      <c r="G210" s="21" t="s">
        <v>535</v>
      </c>
      <c r="H210" s="21">
        <v>1</v>
      </c>
      <c r="J210" s="21" t="s">
        <v>970</v>
      </c>
    </row>
    <row r="211" spans="1:11" x14ac:dyDescent="0.2">
      <c r="A211" s="46" t="s">
        <v>2768</v>
      </c>
      <c r="B211" s="47" t="s">
        <v>2769</v>
      </c>
      <c r="C211" s="48">
        <v>1545</v>
      </c>
      <c r="D211" s="40">
        <v>0.1</v>
      </c>
      <c r="E211" s="38">
        <v>1390.5</v>
      </c>
      <c r="F211" s="21" t="s">
        <v>969</v>
      </c>
      <c r="G211" s="21" t="s">
        <v>535</v>
      </c>
      <c r="H211" s="21">
        <v>1</v>
      </c>
      <c r="J211" s="21" t="s">
        <v>970</v>
      </c>
      <c r="K211" s="61">
        <v>45055</v>
      </c>
    </row>
    <row r="212" spans="1:11" ht="12.75" customHeight="1" x14ac:dyDescent="0.2">
      <c r="A212" s="46" t="s">
        <v>2774</v>
      </c>
      <c r="B212" s="47" t="s">
        <v>2775</v>
      </c>
      <c r="C212" s="48">
        <v>210</v>
      </c>
      <c r="D212" s="40">
        <v>0.1</v>
      </c>
      <c r="E212" s="38">
        <v>189</v>
      </c>
      <c r="F212" s="21" t="s">
        <v>969</v>
      </c>
      <c r="G212" s="21" t="s">
        <v>535</v>
      </c>
      <c r="H212" s="21">
        <v>1</v>
      </c>
      <c r="J212" s="21" t="s">
        <v>970</v>
      </c>
      <c r="K212" s="61">
        <v>45055</v>
      </c>
    </row>
    <row r="213" spans="1:11" ht="25.5" x14ac:dyDescent="0.2">
      <c r="A213" s="46" t="s">
        <v>633</v>
      </c>
      <c r="B213" s="47" t="s">
        <v>634</v>
      </c>
      <c r="C213" s="48">
        <v>30</v>
      </c>
      <c r="D213" s="40">
        <v>0.1</v>
      </c>
      <c r="E213" s="38">
        <v>27</v>
      </c>
      <c r="F213" s="21" t="s">
        <v>622</v>
      </c>
      <c r="G213" s="21" t="s">
        <v>535</v>
      </c>
      <c r="H213" s="21">
        <v>1</v>
      </c>
      <c r="J213" s="21" t="s">
        <v>596</v>
      </c>
      <c r="K213" s="61">
        <v>45055</v>
      </c>
    </row>
    <row r="214" spans="1:11" x14ac:dyDescent="0.2">
      <c r="A214" s="41" t="s">
        <v>3567</v>
      </c>
      <c r="B214" s="42" t="s">
        <v>3568</v>
      </c>
      <c r="C214" s="43" t="s">
        <v>3569</v>
      </c>
      <c r="D214" s="40">
        <v>0.1</v>
      </c>
      <c r="E214" s="38">
        <v>58.5</v>
      </c>
      <c r="F214" s="21" t="s">
        <v>4831</v>
      </c>
      <c r="H214" s="21">
        <v>1</v>
      </c>
      <c r="J214" s="21" t="s">
        <v>4831</v>
      </c>
    </row>
    <row r="215" spans="1:11" x14ac:dyDescent="0.2">
      <c r="A215" s="41" t="s">
        <v>3570</v>
      </c>
      <c r="B215" s="42" t="s">
        <v>3571</v>
      </c>
      <c r="C215" s="43" t="s">
        <v>3569</v>
      </c>
      <c r="D215" s="40">
        <v>0.1</v>
      </c>
      <c r="E215" s="38">
        <v>58.5</v>
      </c>
      <c r="F215" s="21" t="s">
        <v>4831</v>
      </c>
      <c r="H215" s="21">
        <v>1</v>
      </c>
      <c r="J215" s="21" t="s">
        <v>4831</v>
      </c>
      <c r="K215" s="61">
        <v>45181</v>
      </c>
    </row>
    <row r="216" spans="1:11" x14ac:dyDescent="0.2">
      <c r="A216" s="46" t="s">
        <v>200</v>
      </c>
      <c r="B216" s="47" t="s">
        <v>201</v>
      </c>
      <c r="C216" s="48">
        <v>6180</v>
      </c>
      <c r="D216" s="40">
        <v>0.1</v>
      </c>
      <c r="E216" s="38">
        <v>5562</v>
      </c>
      <c r="F216" s="21" t="s">
        <v>37</v>
      </c>
      <c r="G216" s="21" t="s">
        <v>535</v>
      </c>
      <c r="H216" s="21">
        <v>1</v>
      </c>
      <c r="J216" s="21" t="s">
        <v>642</v>
      </c>
      <c r="K216" s="61">
        <v>45181</v>
      </c>
    </row>
    <row r="217" spans="1:11" x14ac:dyDescent="0.2">
      <c r="A217" s="41" t="s">
        <v>3572</v>
      </c>
      <c r="B217" s="42" t="s">
        <v>3573</v>
      </c>
      <c r="C217" s="43" t="s">
        <v>3574</v>
      </c>
      <c r="D217" s="40">
        <v>0.1</v>
      </c>
      <c r="E217" s="38">
        <v>112.5</v>
      </c>
      <c r="F217" s="21" t="s">
        <v>4831</v>
      </c>
      <c r="H217" s="21">
        <v>1</v>
      </c>
      <c r="J217" s="21" t="s">
        <v>4831</v>
      </c>
    </row>
    <row r="218" spans="1:11" x14ac:dyDescent="0.2">
      <c r="A218" s="46" t="s">
        <v>2778</v>
      </c>
      <c r="B218" s="47" t="s">
        <v>2779</v>
      </c>
      <c r="C218" s="48">
        <v>675</v>
      </c>
      <c r="D218" s="40">
        <v>0.1</v>
      </c>
      <c r="E218" s="38">
        <v>607.5</v>
      </c>
      <c r="F218" s="21" t="s">
        <v>645</v>
      </c>
      <c r="G218" s="21" t="s">
        <v>535</v>
      </c>
      <c r="H218" s="21">
        <v>1</v>
      </c>
      <c r="J218" s="21" t="s">
        <v>547</v>
      </c>
      <c r="K218" s="61">
        <v>45181</v>
      </c>
    </row>
    <row r="219" spans="1:11" x14ac:dyDescent="0.2">
      <c r="A219" s="41" t="s">
        <v>3575</v>
      </c>
      <c r="B219" s="42" t="s">
        <v>3576</v>
      </c>
      <c r="C219" s="43" t="s">
        <v>3577</v>
      </c>
      <c r="D219" s="40">
        <v>0.1</v>
      </c>
      <c r="E219" s="38">
        <v>81</v>
      </c>
      <c r="F219" s="21" t="s">
        <v>4831</v>
      </c>
      <c r="H219" s="21">
        <v>1</v>
      </c>
      <c r="J219" s="21" t="s">
        <v>4831</v>
      </c>
      <c r="K219" s="61">
        <v>45055</v>
      </c>
    </row>
    <row r="220" spans="1:11" ht="12.75" customHeight="1" x14ac:dyDescent="0.2">
      <c r="A220" s="46" t="s">
        <v>666</v>
      </c>
      <c r="B220" s="47" t="s">
        <v>667</v>
      </c>
      <c r="C220" s="48">
        <v>180</v>
      </c>
      <c r="D220" s="40">
        <v>0.15</v>
      </c>
      <c r="E220" s="38">
        <v>153</v>
      </c>
      <c r="F220" s="21" t="s">
        <v>668</v>
      </c>
      <c r="G220" s="21" t="s">
        <v>535</v>
      </c>
      <c r="H220" s="21">
        <v>1</v>
      </c>
      <c r="J220" s="21" t="s">
        <v>547</v>
      </c>
      <c r="K220" s="61">
        <v>45181</v>
      </c>
    </row>
    <row r="221" spans="1:11" ht="12.75" customHeight="1" x14ac:dyDescent="0.2">
      <c r="A221" s="46" t="s">
        <v>669</v>
      </c>
      <c r="B221" s="47" t="s">
        <v>670</v>
      </c>
      <c r="C221" s="48">
        <v>200</v>
      </c>
      <c r="D221" s="40">
        <v>0.1</v>
      </c>
      <c r="E221" s="38">
        <v>180</v>
      </c>
      <c r="F221" s="21" t="s">
        <v>671</v>
      </c>
      <c r="G221" s="21" t="s">
        <v>535</v>
      </c>
      <c r="H221" s="21">
        <v>1</v>
      </c>
      <c r="J221" s="21" t="s">
        <v>547</v>
      </c>
    </row>
    <row r="222" spans="1:11" x14ac:dyDescent="0.2">
      <c r="A222" s="41" t="s">
        <v>3578</v>
      </c>
      <c r="B222" s="42" t="s">
        <v>3579</v>
      </c>
      <c r="C222" s="43" t="s">
        <v>3493</v>
      </c>
      <c r="D222" s="62">
        <v>0.1</v>
      </c>
      <c r="E222" s="38">
        <v>27</v>
      </c>
      <c r="F222" s="21" t="s">
        <v>4831</v>
      </c>
      <c r="H222" s="21">
        <v>1</v>
      </c>
      <c r="J222" s="21" t="s">
        <v>4831</v>
      </c>
    </row>
    <row r="223" spans="1:11" x14ac:dyDescent="0.2">
      <c r="A223" s="46" t="s">
        <v>672</v>
      </c>
      <c r="B223" s="47" t="s">
        <v>673</v>
      </c>
      <c r="C223" s="48">
        <v>60</v>
      </c>
      <c r="D223" s="40">
        <v>0.1</v>
      </c>
      <c r="E223" s="38">
        <v>54</v>
      </c>
      <c r="F223" s="21" t="s">
        <v>674</v>
      </c>
      <c r="H223" s="21">
        <v>1</v>
      </c>
      <c r="J223" s="21" t="s">
        <v>547</v>
      </c>
      <c r="K223" s="61">
        <v>45181</v>
      </c>
    </row>
    <row r="224" spans="1:11" ht="12.75" customHeight="1" x14ac:dyDescent="0.2">
      <c r="A224" s="46" t="s">
        <v>675</v>
      </c>
      <c r="B224" s="47" t="s">
        <v>676</v>
      </c>
      <c r="C224" s="48">
        <v>310</v>
      </c>
      <c r="D224" s="40">
        <v>0.15</v>
      </c>
      <c r="E224" s="38">
        <v>263.5</v>
      </c>
      <c r="F224" s="21" t="s">
        <v>668</v>
      </c>
      <c r="G224" s="21" t="s">
        <v>535</v>
      </c>
      <c r="H224" s="21">
        <v>1</v>
      </c>
      <c r="J224" s="21" t="s">
        <v>547</v>
      </c>
    </row>
    <row r="225" spans="1:11" x14ac:dyDescent="0.2">
      <c r="A225" s="41" t="s">
        <v>3580</v>
      </c>
      <c r="B225" s="42" t="s">
        <v>3581</v>
      </c>
      <c r="C225" s="43" t="s">
        <v>3582</v>
      </c>
      <c r="D225" s="62">
        <v>0.1</v>
      </c>
      <c r="E225" s="38">
        <v>1566</v>
      </c>
      <c r="F225" s="21" t="s">
        <v>4831</v>
      </c>
      <c r="H225" s="21">
        <v>1</v>
      </c>
      <c r="J225" s="21" t="s">
        <v>4831</v>
      </c>
    </row>
    <row r="226" spans="1:11" ht="12.75" customHeight="1" x14ac:dyDescent="0.2">
      <c r="A226" s="41" t="s">
        <v>3583</v>
      </c>
      <c r="B226" s="42" t="s">
        <v>3584</v>
      </c>
      <c r="C226" s="43" t="s">
        <v>3526</v>
      </c>
      <c r="D226" s="62">
        <v>0.1</v>
      </c>
      <c r="E226" s="38">
        <v>162</v>
      </c>
      <c r="F226" s="21" t="s">
        <v>4831</v>
      </c>
      <c r="H226" s="21">
        <v>1</v>
      </c>
      <c r="J226" s="21" t="s">
        <v>4831</v>
      </c>
      <c r="K226" s="61">
        <v>45181</v>
      </c>
    </row>
    <row r="227" spans="1:11" x14ac:dyDescent="0.2">
      <c r="A227" s="41" t="s">
        <v>3585</v>
      </c>
      <c r="B227" s="42" t="s">
        <v>3586</v>
      </c>
      <c r="C227" s="43" t="s">
        <v>3587</v>
      </c>
      <c r="D227" s="62">
        <v>0.1</v>
      </c>
      <c r="E227" s="38">
        <v>3235.5</v>
      </c>
      <c r="F227" s="21" t="s">
        <v>4831</v>
      </c>
      <c r="H227" s="21">
        <v>1</v>
      </c>
      <c r="J227" s="21" t="s">
        <v>4831</v>
      </c>
      <c r="K227" s="61">
        <v>45181</v>
      </c>
    </row>
    <row r="228" spans="1:11" x14ac:dyDescent="0.2">
      <c r="A228" s="41" t="s">
        <v>3588</v>
      </c>
      <c r="B228" s="42" t="s">
        <v>3589</v>
      </c>
      <c r="C228" s="43" t="s">
        <v>3590</v>
      </c>
      <c r="D228" s="62">
        <v>0.1</v>
      </c>
      <c r="E228" s="38">
        <v>328.5</v>
      </c>
      <c r="F228" s="21" t="s">
        <v>4831</v>
      </c>
      <c r="H228" s="21">
        <v>1</v>
      </c>
      <c r="J228" s="21" t="s">
        <v>4831</v>
      </c>
      <c r="K228" s="61">
        <v>45181</v>
      </c>
    </row>
    <row r="229" spans="1:11" ht="12.75" customHeight="1" x14ac:dyDescent="0.2">
      <c r="A229" s="41" t="s">
        <v>3591</v>
      </c>
      <c r="B229" s="42" t="s">
        <v>3592</v>
      </c>
      <c r="C229" s="43" t="s">
        <v>3593</v>
      </c>
      <c r="D229" s="62">
        <v>0.1</v>
      </c>
      <c r="E229" s="38">
        <v>5319</v>
      </c>
      <c r="F229" s="21" t="s">
        <v>4831</v>
      </c>
      <c r="H229" s="21">
        <v>1</v>
      </c>
      <c r="J229" s="21" t="s">
        <v>4831</v>
      </c>
      <c r="K229" s="61">
        <v>45181</v>
      </c>
    </row>
    <row r="230" spans="1:11" x14ac:dyDescent="0.2">
      <c r="A230" s="41" t="s">
        <v>3594</v>
      </c>
      <c r="B230" s="42" t="s">
        <v>3595</v>
      </c>
      <c r="C230" s="43" t="s">
        <v>3596</v>
      </c>
      <c r="D230" s="62">
        <v>0.1</v>
      </c>
      <c r="E230" s="38">
        <v>535.5</v>
      </c>
      <c r="F230" s="21" t="s">
        <v>4831</v>
      </c>
      <c r="H230" s="21">
        <v>1</v>
      </c>
      <c r="J230" s="21" t="s">
        <v>4831</v>
      </c>
      <c r="K230" s="61">
        <v>45181</v>
      </c>
    </row>
    <row r="231" spans="1:11" x14ac:dyDescent="0.2">
      <c r="A231" s="41" t="s">
        <v>3597</v>
      </c>
      <c r="B231" s="42" t="s">
        <v>3598</v>
      </c>
      <c r="C231" s="43" t="s">
        <v>3599</v>
      </c>
      <c r="D231" s="40">
        <v>0.15</v>
      </c>
      <c r="E231" s="38">
        <v>144.5</v>
      </c>
      <c r="F231" s="21" t="s">
        <v>4831</v>
      </c>
      <c r="H231" s="21">
        <v>1</v>
      </c>
      <c r="J231" s="21" t="s">
        <v>4831</v>
      </c>
      <c r="K231" s="61">
        <v>45181</v>
      </c>
    </row>
    <row r="232" spans="1:11" x14ac:dyDescent="0.2">
      <c r="A232" s="41" t="s">
        <v>3600</v>
      </c>
      <c r="B232" s="42" t="s">
        <v>3601</v>
      </c>
      <c r="C232" s="43" t="s">
        <v>3602</v>
      </c>
      <c r="D232" s="40">
        <v>0.15</v>
      </c>
      <c r="E232" s="38">
        <v>46.75</v>
      </c>
      <c r="F232" s="21" t="s">
        <v>4831</v>
      </c>
      <c r="H232" s="21">
        <v>1</v>
      </c>
      <c r="J232" s="21" t="s">
        <v>4831</v>
      </c>
      <c r="K232" s="61">
        <v>45181</v>
      </c>
    </row>
    <row r="233" spans="1:11" x14ac:dyDescent="0.2">
      <c r="A233" s="41" t="s">
        <v>3603</v>
      </c>
      <c r="B233" s="42" t="s">
        <v>3604</v>
      </c>
      <c r="C233" s="43" t="s">
        <v>3605</v>
      </c>
      <c r="D233" s="40">
        <v>0.15</v>
      </c>
      <c r="E233" s="38">
        <v>199.75</v>
      </c>
      <c r="F233" s="21" t="s">
        <v>4831</v>
      </c>
      <c r="H233" s="21">
        <v>1</v>
      </c>
      <c r="J233" s="21" t="s">
        <v>4831</v>
      </c>
      <c r="K233" s="61">
        <v>45181</v>
      </c>
    </row>
    <row r="234" spans="1:11" ht="12.75" customHeight="1" x14ac:dyDescent="0.2">
      <c r="A234" s="41" t="s">
        <v>3606</v>
      </c>
      <c r="B234" s="42" t="s">
        <v>3607</v>
      </c>
      <c r="C234" s="43" t="s">
        <v>3608</v>
      </c>
      <c r="D234" s="40">
        <v>0.15</v>
      </c>
      <c r="E234" s="38">
        <v>297.5</v>
      </c>
      <c r="F234" s="21" t="s">
        <v>4831</v>
      </c>
      <c r="H234" s="21">
        <v>1</v>
      </c>
      <c r="J234" s="21" t="s">
        <v>4831</v>
      </c>
      <c r="K234" s="61">
        <v>45181</v>
      </c>
    </row>
    <row r="235" spans="1:11" ht="12.75" customHeight="1" x14ac:dyDescent="0.2">
      <c r="A235" s="41" t="s">
        <v>3609</v>
      </c>
      <c r="B235" s="42" t="s">
        <v>3610</v>
      </c>
      <c r="C235" s="43" t="s">
        <v>3490</v>
      </c>
      <c r="D235" s="40">
        <v>0.15</v>
      </c>
      <c r="E235" s="38">
        <v>38.25</v>
      </c>
      <c r="F235" s="21" t="s">
        <v>4831</v>
      </c>
      <c r="H235" s="21">
        <v>1</v>
      </c>
      <c r="J235" s="21" t="s">
        <v>4831</v>
      </c>
      <c r="K235" s="61">
        <v>45181</v>
      </c>
    </row>
    <row r="236" spans="1:11" ht="12.75" customHeight="1" x14ac:dyDescent="0.2">
      <c r="A236" s="46" t="s">
        <v>677</v>
      </c>
      <c r="B236" s="47" t="s">
        <v>678</v>
      </c>
      <c r="C236" s="48">
        <v>360</v>
      </c>
      <c r="D236" s="40">
        <v>0.1</v>
      </c>
      <c r="E236" s="38">
        <v>324</v>
      </c>
      <c r="F236" s="21" t="s">
        <v>679</v>
      </c>
      <c r="G236" s="21" t="s">
        <v>535</v>
      </c>
      <c r="H236" s="21">
        <v>1</v>
      </c>
      <c r="J236" s="21" t="s">
        <v>544</v>
      </c>
      <c r="K236" s="61">
        <v>45181</v>
      </c>
    </row>
    <row r="237" spans="1:11" ht="12.75" customHeight="1" x14ac:dyDescent="0.2">
      <c r="A237" s="41" t="s">
        <v>3614</v>
      </c>
      <c r="B237" s="42" t="s">
        <v>3615</v>
      </c>
      <c r="C237" s="43" t="s">
        <v>3480</v>
      </c>
      <c r="D237" s="40">
        <v>0.15</v>
      </c>
      <c r="E237" s="38">
        <v>34</v>
      </c>
      <c r="F237" s="21" t="s">
        <v>4831</v>
      </c>
      <c r="H237" s="21">
        <v>1</v>
      </c>
      <c r="J237" s="21" t="s">
        <v>4831</v>
      </c>
    </row>
    <row r="238" spans="1:11" ht="12.75" customHeight="1" x14ac:dyDescent="0.2">
      <c r="A238" s="41" t="s">
        <v>3616</v>
      </c>
      <c r="B238" s="42" t="s">
        <v>3617</v>
      </c>
      <c r="C238" s="43" t="s">
        <v>3493</v>
      </c>
      <c r="D238" s="40">
        <v>0.15</v>
      </c>
      <c r="E238" s="38">
        <v>25.5</v>
      </c>
      <c r="F238" s="21" t="s">
        <v>4831</v>
      </c>
      <c r="H238" s="21">
        <v>1</v>
      </c>
      <c r="J238" s="21" t="s">
        <v>4831</v>
      </c>
      <c r="K238" s="61">
        <v>45181</v>
      </c>
    </row>
    <row r="239" spans="1:11" ht="12.75" customHeight="1" x14ac:dyDescent="0.2">
      <c r="A239" s="41" t="s">
        <v>3618</v>
      </c>
      <c r="B239" s="42" t="s">
        <v>3619</v>
      </c>
      <c r="C239" s="43" t="s">
        <v>3498</v>
      </c>
      <c r="D239" s="40">
        <v>0.15</v>
      </c>
      <c r="E239" s="38">
        <v>42.5</v>
      </c>
      <c r="F239" s="21" t="s">
        <v>4831</v>
      </c>
      <c r="H239" s="21">
        <v>1</v>
      </c>
      <c r="J239" s="21" t="s">
        <v>4831</v>
      </c>
      <c r="K239" s="61">
        <v>45181</v>
      </c>
    </row>
    <row r="240" spans="1:11" ht="12.75" customHeight="1" x14ac:dyDescent="0.2">
      <c r="A240" s="41" t="s">
        <v>3620</v>
      </c>
      <c r="B240" s="42" t="s">
        <v>3621</v>
      </c>
      <c r="C240" s="43" t="s">
        <v>3482</v>
      </c>
      <c r="D240" s="40">
        <v>0.15</v>
      </c>
      <c r="E240" s="38">
        <v>68</v>
      </c>
      <c r="F240" s="21" t="s">
        <v>4831</v>
      </c>
      <c r="H240" s="21">
        <v>1</v>
      </c>
      <c r="J240" s="21" t="s">
        <v>4831</v>
      </c>
      <c r="K240" s="61">
        <v>45181</v>
      </c>
    </row>
    <row r="241" spans="1:11" ht="12.75" customHeight="1" x14ac:dyDescent="0.2">
      <c r="A241" s="41" t="s">
        <v>3622</v>
      </c>
      <c r="B241" s="42" t="s">
        <v>3623</v>
      </c>
      <c r="C241" s="43" t="s">
        <v>3569</v>
      </c>
      <c r="D241" s="62">
        <v>0.1</v>
      </c>
      <c r="E241" s="38">
        <v>58.5</v>
      </c>
      <c r="F241" s="21" t="s">
        <v>4831</v>
      </c>
      <c r="H241" s="21">
        <v>1</v>
      </c>
      <c r="J241" s="21" t="s">
        <v>4831</v>
      </c>
      <c r="K241" s="61">
        <v>45181</v>
      </c>
    </row>
    <row r="242" spans="1:11" ht="12.75" customHeight="1" x14ac:dyDescent="0.2">
      <c r="A242" s="46" t="s">
        <v>2785</v>
      </c>
      <c r="B242" s="47" t="s">
        <v>2786</v>
      </c>
      <c r="C242" s="48">
        <v>290</v>
      </c>
      <c r="D242" s="40">
        <v>0.1</v>
      </c>
      <c r="E242" s="38">
        <v>261</v>
      </c>
      <c r="F242" s="21" t="s">
        <v>679</v>
      </c>
      <c r="G242" s="21" t="s">
        <v>535</v>
      </c>
      <c r="H242" s="21">
        <v>1</v>
      </c>
      <c r="J242" s="21" t="s">
        <v>544</v>
      </c>
      <c r="K242" s="61">
        <v>45181</v>
      </c>
    </row>
    <row r="243" spans="1:11" ht="12.75" customHeight="1" x14ac:dyDescent="0.2">
      <c r="A243" s="46" t="s">
        <v>2787</v>
      </c>
      <c r="B243" s="47" t="s">
        <v>2788</v>
      </c>
      <c r="C243" s="48">
        <v>395</v>
      </c>
      <c r="D243" s="40">
        <v>0.15</v>
      </c>
      <c r="E243" s="38">
        <v>335.75</v>
      </c>
      <c r="F243" s="21" t="s">
        <v>689</v>
      </c>
      <c r="G243" s="21" t="s">
        <v>535</v>
      </c>
      <c r="H243" s="21">
        <v>1</v>
      </c>
      <c r="J243" s="21" t="s">
        <v>592</v>
      </c>
      <c r="K243" s="61">
        <v>45055</v>
      </c>
    </row>
    <row r="244" spans="1:11" ht="12.75" customHeight="1" x14ac:dyDescent="0.2">
      <c r="A244" s="46" t="s">
        <v>687</v>
      </c>
      <c r="B244" s="47" t="s">
        <v>688</v>
      </c>
      <c r="C244" s="48">
        <v>3305</v>
      </c>
      <c r="D244" s="40">
        <v>0.15</v>
      </c>
      <c r="E244" s="38">
        <v>2809.25</v>
      </c>
      <c r="F244" s="21" t="s">
        <v>689</v>
      </c>
      <c r="G244" s="21" t="s">
        <v>535</v>
      </c>
      <c r="H244" s="21">
        <v>1</v>
      </c>
      <c r="J244" s="21" t="s">
        <v>592</v>
      </c>
      <c r="K244" s="61">
        <v>45055</v>
      </c>
    </row>
    <row r="245" spans="1:11" ht="12.75" customHeight="1" x14ac:dyDescent="0.2">
      <c r="A245" s="46" t="s">
        <v>690</v>
      </c>
      <c r="B245" s="47" t="s">
        <v>691</v>
      </c>
      <c r="C245" s="48">
        <v>275</v>
      </c>
      <c r="D245" s="40">
        <v>0.15</v>
      </c>
      <c r="E245" s="38">
        <v>233.75</v>
      </c>
      <c r="F245" s="21" t="s">
        <v>689</v>
      </c>
      <c r="H245" s="21">
        <v>1</v>
      </c>
      <c r="J245" s="21" t="s">
        <v>592</v>
      </c>
    </row>
    <row r="246" spans="1:11" x14ac:dyDescent="0.2">
      <c r="A246" s="46" t="s">
        <v>692</v>
      </c>
      <c r="B246" s="47" t="s">
        <v>693</v>
      </c>
      <c r="C246" s="48">
        <v>22045</v>
      </c>
      <c r="D246" s="40">
        <v>0.15</v>
      </c>
      <c r="E246" s="38">
        <v>18738.25</v>
      </c>
      <c r="F246" s="21" t="s">
        <v>689</v>
      </c>
      <c r="G246" s="21" t="s">
        <v>535</v>
      </c>
      <c r="H246" s="21">
        <v>1</v>
      </c>
      <c r="J246" s="21" t="s">
        <v>592</v>
      </c>
    </row>
    <row r="247" spans="1:11" ht="12.75" customHeight="1" x14ac:dyDescent="0.2">
      <c r="A247" s="46" t="s">
        <v>694</v>
      </c>
      <c r="B247" s="47" t="s">
        <v>695</v>
      </c>
      <c r="C247" s="48">
        <v>1840</v>
      </c>
      <c r="D247" s="40">
        <v>0.15</v>
      </c>
      <c r="E247" s="38">
        <v>1564</v>
      </c>
      <c r="F247" s="21" t="s">
        <v>689</v>
      </c>
      <c r="H247" s="21">
        <v>1</v>
      </c>
      <c r="J247" s="21" t="s">
        <v>592</v>
      </c>
    </row>
    <row r="248" spans="1:11" ht="12.75" customHeight="1" x14ac:dyDescent="0.2">
      <c r="A248" s="46" t="s">
        <v>696</v>
      </c>
      <c r="B248" s="47" t="s">
        <v>697</v>
      </c>
      <c r="C248" s="48">
        <v>7165</v>
      </c>
      <c r="D248" s="40">
        <v>0.15</v>
      </c>
      <c r="E248" s="38">
        <v>6090.25</v>
      </c>
      <c r="F248" s="21" t="s">
        <v>689</v>
      </c>
      <c r="H248" s="21">
        <v>1</v>
      </c>
      <c r="J248" s="21" t="s">
        <v>592</v>
      </c>
    </row>
    <row r="249" spans="1:11" ht="12.75" customHeight="1" x14ac:dyDescent="0.2">
      <c r="A249" s="46" t="s">
        <v>698</v>
      </c>
      <c r="B249" s="47" t="s">
        <v>699</v>
      </c>
      <c r="C249" s="48">
        <v>600</v>
      </c>
      <c r="D249" s="40">
        <v>0.15</v>
      </c>
      <c r="E249" s="38">
        <v>510</v>
      </c>
      <c r="F249" s="21" t="s">
        <v>689</v>
      </c>
      <c r="H249" s="21">
        <v>1</v>
      </c>
      <c r="J249" s="21" t="s">
        <v>592</v>
      </c>
    </row>
    <row r="250" spans="1:11" ht="12.75" customHeight="1" x14ac:dyDescent="0.2">
      <c r="A250" s="46" t="s">
        <v>700</v>
      </c>
      <c r="B250" s="47" t="s">
        <v>4837</v>
      </c>
      <c r="C250" s="48">
        <v>35</v>
      </c>
      <c r="D250" s="40">
        <v>0.15</v>
      </c>
      <c r="E250" s="38">
        <v>29.75</v>
      </c>
      <c r="F250" s="21" t="s">
        <v>612</v>
      </c>
      <c r="G250" s="21" t="s">
        <v>535</v>
      </c>
      <c r="H250" s="21">
        <v>1</v>
      </c>
      <c r="J250" s="21" t="s">
        <v>547</v>
      </c>
    </row>
    <row r="251" spans="1:11" ht="12.75" customHeight="1" x14ac:dyDescent="0.2">
      <c r="A251" s="46" t="s">
        <v>2789</v>
      </c>
      <c r="B251" s="47" t="s">
        <v>2790</v>
      </c>
      <c r="C251" s="48">
        <v>405</v>
      </c>
      <c r="D251" s="40">
        <v>0.1</v>
      </c>
      <c r="E251" s="38">
        <v>364.5</v>
      </c>
      <c r="F251" s="21" t="s">
        <v>17</v>
      </c>
      <c r="G251" s="21" t="s">
        <v>535</v>
      </c>
      <c r="H251" s="21">
        <v>1</v>
      </c>
      <c r="J251" s="21" t="s">
        <v>547</v>
      </c>
    </row>
    <row r="252" spans="1:11" x14ac:dyDescent="0.2">
      <c r="A252" s="46" t="s">
        <v>2791</v>
      </c>
      <c r="B252" s="47" t="s">
        <v>2792</v>
      </c>
      <c r="C252" s="48">
        <v>250</v>
      </c>
      <c r="D252" s="40">
        <v>0.1</v>
      </c>
      <c r="E252" s="38">
        <v>225</v>
      </c>
      <c r="F252" s="21" t="s">
        <v>703</v>
      </c>
      <c r="G252" s="21" t="s">
        <v>535</v>
      </c>
      <c r="H252" s="21">
        <v>1</v>
      </c>
      <c r="J252" s="21" t="s">
        <v>547</v>
      </c>
      <c r="K252" s="61">
        <v>45055</v>
      </c>
    </row>
    <row r="253" spans="1:11" x14ac:dyDescent="0.2">
      <c r="A253" s="41" t="s">
        <v>3624</v>
      </c>
      <c r="B253" s="42" t="s">
        <v>3625</v>
      </c>
      <c r="C253" s="43" t="s">
        <v>3574</v>
      </c>
      <c r="D253" s="40">
        <v>0.15</v>
      </c>
      <c r="E253" s="38">
        <v>106.25</v>
      </c>
      <c r="F253" s="21" t="s">
        <v>4831</v>
      </c>
      <c r="H253" s="21">
        <v>1</v>
      </c>
      <c r="J253" s="21" t="s">
        <v>4831</v>
      </c>
      <c r="K253" s="61">
        <v>45055</v>
      </c>
    </row>
    <row r="254" spans="1:11" x14ac:dyDescent="0.2">
      <c r="A254" s="46" t="s">
        <v>2793</v>
      </c>
      <c r="B254" s="47" t="s">
        <v>2794</v>
      </c>
      <c r="C254" s="48">
        <v>430</v>
      </c>
      <c r="D254" s="40">
        <v>0.1</v>
      </c>
      <c r="E254" s="38">
        <v>387</v>
      </c>
      <c r="F254" s="21" t="s">
        <v>703</v>
      </c>
      <c r="G254" s="21" t="s">
        <v>535</v>
      </c>
      <c r="H254" s="21">
        <v>1</v>
      </c>
      <c r="J254" s="21" t="s">
        <v>547</v>
      </c>
      <c r="K254" s="61">
        <v>45181</v>
      </c>
    </row>
    <row r="255" spans="1:11" x14ac:dyDescent="0.2">
      <c r="A255" s="46" t="s">
        <v>701</v>
      </c>
      <c r="B255" s="47" t="s">
        <v>702</v>
      </c>
      <c r="C255" s="48">
        <v>150</v>
      </c>
      <c r="D255" s="40">
        <v>0.1</v>
      </c>
      <c r="E255" s="38">
        <v>135</v>
      </c>
      <c r="F255" s="21" t="s">
        <v>703</v>
      </c>
      <c r="G255" s="21" t="s">
        <v>535</v>
      </c>
      <c r="H255" s="21">
        <v>1</v>
      </c>
      <c r="J255" s="21" t="s">
        <v>547</v>
      </c>
      <c r="K255" s="61">
        <v>45055</v>
      </c>
    </row>
    <row r="256" spans="1:11" x14ac:dyDescent="0.2">
      <c r="A256" s="41" t="s">
        <v>3626</v>
      </c>
      <c r="B256" s="42" t="s">
        <v>3627</v>
      </c>
      <c r="C256" s="43" t="s">
        <v>3605</v>
      </c>
      <c r="D256" s="40">
        <v>0.15</v>
      </c>
      <c r="E256" s="38">
        <v>199.75</v>
      </c>
      <c r="F256" s="21" t="s">
        <v>4831</v>
      </c>
      <c r="H256" s="21">
        <v>1</v>
      </c>
      <c r="J256" s="21" t="s">
        <v>4831</v>
      </c>
    </row>
    <row r="257" spans="1:11" x14ac:dyDescent="0.2">
      <c r="A257" s="41" t="s">
        <v>3628</v>
      </c>
      <c r="B257" s="42" t="s">
        <v>3629</v>
      </c>
      <c r="C257" s="43" t="s">
        <v>3605</v>
      </c>
      <c r="D257" s="40">
        <v>0.15</v>
      </c>
      <c r="E257" s="38">
        <v>199.75</v>
      </c>
      <c r="F257" s="21" t="s">
        <v>4831</v>
      </c>
      <c r="H257" s="21">
        <v>1</v>
      </c>
      <c r="J257" s="21" t="s">
        <v>4831</v>
      </c>
      <c r="K257" s="61">
        <v>45181</v>
      </c>
    </row>
    <row r="258" spans="1:11" x14ac:dyDescent="0.2">
      <c r="A258" s="41" t="s">
        <v>3630</v>
      </c>
      <c r="B258" s="42" t="s">
        <v>3631</v>
      </c>
      <c r="C258" s="43" t="s">
        <v>3605</v>
      </c>
      <c r="D258" s="40">
        <v>0.15</v>
      </c>
      <c r="E258" s="38">
        <v>199.75</v>
      </c>
      <c r="F258" s="21" t="s">
        <v>4831</v>
      </c>
      <c r="H258" s="21">
        <v>1</v>
      </c>
      <c r="J258" s="21" t="s">
        <v>4831</v>
      </c>
      <c r="K258" s="61">
        <v>45181</v>
      </c>
    </row>
    <row r="259" spans="1:11" x14ac:dyDescent="0.2">
      <c r="A259" s="41" t="s">
        <v>3632</v>
      </c>
      <c r="B259" s="42" t="s">
        <v>3633</v>
      </c>
      <c r="C259" s="43" t="s">
        <v>3479</v>
      </c>
      <c r="D259" s="40">
        <v>0.15</v>
      </c>
      <c r="E259" s="38">
        <v>63.75</v>
      </c>
      <c r="F259" s="21" t="s">
        <v>4831</v>
      </c>
      <c r="H259" s="21">
        <v>1</v>
      </c>
      <c r="J259" s="21" t="s">
        <v>4831</v>
      </c>
      <c r="K259" s="61">
        <v>45181</v>
      </c>
    </row>
    <row r="260" spans="1:11" x14ac:dyDescent="0.2">
      <c r="A260" s="46" t="s">
        <v>704</v>
      </c>
      <c r="B260" s="47" t="s">
        <v>705</v>
      </c>
      <c r="C260" s="48">
        <v>270</v>
      </c>
      <c r="D260" s="40">
        <v>0.15</v>
      </c>
      <c r="E260" s="38">
        <v>229.5</v>
      </c>
      <c r="F260" s="21" t="s">
        <v>612</v>
      </c>
      <c r="G260" s="21" t="s">
        <v>535</v>
      </c>
      <c r="H260" s="21">
        <v>1</v>
      </c>
      <c r="J260" s="21" t="s">
        <v>547</v>
      </c>
      <c r="K260" s="61">
        <v>45181</v>
      </c>
    </row>
    <row r="261" spans="1:11" x14ac:dyDescent="0.2">
      <c r="A261" s="46" t="s">
        <v>706</v>
      </c>
      <c r="B261" s="47" t="s">
        <v>707</v>
      </c>
      <c r="C261" s="48">
        <v>235</v>
      </c>
      <c r="D261" s="40">
        <v>0.15</v>
      </c>
      <c r="E261" s="38">
        <v>199.75</v>
      </c>
      <c r="F261" s="21" t="s">
        <v>612</v>
      </c>
      <c r="G261" s="21" t="s">
        <v>535</v>
      </c>
      <c r="H261" s="21">
        <v>1</v>
      </c>
      <c r="J261" s="21" t="s">
        <v>547</v>
      </c>
    </row>
    <row r="262" spans="1:11" x14ac:dyDescent="0.2">
      <c r="A262" s="46" t="s">
        <v>708</v>
      </c>
      <c r="B262" s="47" t="s">
        <v>709</v>
      </c>
      <c r="C262" s="48">
        <v>235</v>
      </c>
      <c r="D262" s="40">
        <v>0.15</v>
      </c>
      <c r="E262" s="38">
        <v>199.75</v>
      </c>
      <c r="F262" s="21" t="s">
        <v>612</v>
      </c>
      <c r="G262" s="21" t="s">
        <v>535</v>
      </c>
      <c r="H262" s="21">
        <v>1</v>
      </c>
      <c r="J262" s="21" t="s">
        <v>547</v>
      </c>
    </row>
    <row r="263" spans="1:11" ht="12.75" customHeight="1" x14ac:dyDescent="0.2">
      <c r="A263" s="46" t="s">
        <v>710</v>
      </c>
      <c r="B263" s="47" t="s">
        <v>711</v>
      </c>
      <c r="C263" s="48">
        <v>85</v>
      </c>
      <c r="D263" s="40">
        <v>0.15</v>
      </c>
      <c r="E263" s="38">
        <v>72.25</v>
      </c>
      <c r="F263" s="21" t="s">
        <v>612</v>
      </c>
      <c r="G263" s="21" t="s">
        <v>535</v>
      </c>
      <c r="H263" s="21">
        <v>1</v>
      </c>
      <c r="J263" s="21" t="s">
        <v>547</v>
      </c>
    </row>
    <row r="264" spans="1:11" x14ac:dyDescent="0.2">
      <c r="A264" s="46" t="s">
        <v>712</v>
      </c>
      <c r="B264" s="47" t="s">
        <v>713</v>
      </c>
      <c r="C264" s="48">
        <v>140</v>
      </c>
      <c r="D264" s="40">
        <v>0.15</v>
      </c>
      <c r="E264" s="38">
        <v>119</v>
      </c>
      <c r="F264" s="21" t="s">
        <v>612</v>
      </c>
      <c r="G264" s="21" t="s">
        <v>535</v>
      </c>
      <c r="H264" s="21">
        <v>1</v>
      </c>
      <c r="J264" s="21" t="s">
        <v>547</v>
      </c>
    </row>
    <row r="265" spans="1:11" x14ac:dyDescent="0.2">
      <c r="A265" s="46" t="s">
        <v>714</v>
      </c>
      <c r="B265" s="47" t="s">
        <v>715</v>
      </c>
      <c r="C265" s="48">
        <v>140</v>
      </c>
      <c r="D265" s="40">
        <v>0.15</v>
      </c>
      <c r="E265" s="38">
        <v>119</v>
      </c>
      <c r="F265" s="21" t="s">
        <v>612</v>
      </c>
      <c r="G265" s="21" t="s">
        <v>535</v>
      </c>
      <c r="H265" s="21">
        <v>1</v>
      </c>
      <c r="J265" s="21" t="s">
        <v>547</v>
      </c>
    </row>
    <row r="266" spans="1:11" x14ac:dyDescent="0.2">
      <c r="A266" s="46" t="s">
        <v>718</v>
      </c>
      <c r="B266" s="47" t="s">
        <v>719</v>
      </c>
      <c r="C266" s="48">
        <v>40</v>
      </c>
      <c r="D266" s="40">
        <v>0.15</v>
      </c>
      <c r="E266" s="38">
        <v>34</v>
      </c>
      <c r="F266" s="21" t="s">
        <v>612</v>
      </c>
      <c r="G266" s="21" t="s">
        <v>535</v>
      </c>
      <c r="H266" s="21">
        <v>1</v>
      </c>
      <c r="J266" s="21" t="s">
        <v>547</v>
      </c>
    </row>
    <row r="267" spans="1:11" x14ac:dyDescent="0.2">
      <c r="A267" s="46" t="s">
        <v>720</v>
      </c>
      <c r="B267" s="47" t="s">
        <v>721</v>
      </c>
      <c r="C267" s="48">
        <v>275</v>
      </c>
      <c r="D267" s="40">
        <v>0.15</v>
      </c>
      <c r="E267" s="38">
        <v>233.75</v>
      </c>
      <c r="F267" s="21" t="s">
        <v>612</v>
      </c>
      <c r="G267" s="21" t="s">
        <v>535</v>
      </c>
      <c r="H267" s="21">
        <v>1</v>
      </c>
      <c r="J267" s="21" t="s">
        <v>547</v>
      </c>
    </row>
    <row r="268" spans="1:11" ht="12.75" customHeight="1" x14ac:dyDescent="0.2">
      <c r="A268" s="46" t="s">
        <v>722</v>
      </c>
      <c r="B268" s="47" t="s">
        <v>723</v>
      </c>
      <c r="C268" s="48">
        <v>375</v>
      </c>
      <c r="D268" s="40">
        <v>0.15</v>
      </c>
      <c r="E268" s="38">
        <v>318.75</v>
      </c>
      <c r="F268" s="21" t="s">
        <v>612</v>
      </c>
      <c r="G268" s="21" t="s">
        <v>535</v>
      </c>
      <c r="H268" s="21">
        <v>1</v>
      </c>
      <c r="J268" s="21" t="s">
        <v>547</v>
      </c>
    </row>
    <row r="269" spans="1:11" ht="12.75" customHeight="1" x14ac:dyDescent="0.2">
      <c r="A269" s="46" t="s">
        <v>724</v>
      </c>
      <c r="B269" s="47" t="s">
        <v>725</v>
      </c>
      <c r="C269" s="48">
        <v>260</v>
      </c>
      <c r="D269" s="40">
        <v>0.15</v>
      </c>
      <c r="E269" s="38">
        <v>221</v>
      </c>
      <c r="F269" s="21" t="s">
        <v>612</v>
      </c>
      <c r="G269" s="21" t="s">
        <v>535</v>
      </c>
      <c r="H269" s="21">
        <v>1</v>
      </c>
      <c r="J269" s="21" t="s">
        <v>547</v>
      </c>
    </row>
    <row r="270" spans="1:11" ht="12.75" customHeight="1" x14ac:dyDescent="0.2">
      <c r="A270" s="46" t="s">
        <v>726</v>
      </c>
      <c r="B270" s="47" t="s">
        <v>727</v>
      </c>
      <c r="C270" s="48">
        <v>35</v>
      </c>
      <c r="D270" s="40">
        <v>0.15</v>
      </c>
      <c r="E270" s="38">
        <v>29.75</v>
      </c>
      <c r="F270" s="21" t="s">
        <v>612</v>
      </c>
      <c r="G270" s="21" t="s">
        <v>535</v>
      </c>
      <c r="H270" s="21">
        <v>1</v>
      </c>
      <c r="J270" s="21" t="s">
        <v>547</v>
      </c>
    </row>
    <row r="271" spans="1:11" ht="12.75" customHeight="1" x14ac:dyDescent="0.2">
      <c r="A271" s="46" t="s">
        <v>728</v>
      </c>
      <c r="B271" s="47" t="s">
        <v>729</v>
      </c>
      <c r="C271" s="48">
        <v>100</v>
      </c>
      <c r="D271" s="40">
        <v>0.15</v>
      </c>
      <c r="E271" s="38">
        <v>85</v>
      </c>
      <c r="F271" s="21" t="s">
        <v>612</v>
      </c>
      <c r="G271" s="21" t="s">
        <v>535</v>
      </c>
      <c r="H271" s="21">
        <v>1</v>
      </c>
      <c r="J271" s="21" t="s">
        <v>547</v>
      </c>
    </row>
    <row r="272" spans="1:11" x14ac:dyDescent="0.2">
      <c r="A272" s="46" t="s">
        <v>730</v>
      </c>
      <c r="B272" s="47" t="s">
        <v>731</v>
      </c>
      <c r="C272" s="48">
        <v>65</v>
      </c>
      <c r="D272" s="40">
        <v>0.15</v>
      </c>
      <c r="E272" s="38">
        <v>55.25</v>
      </c>
      <c r="F272" s="21" t="s">
        <v>612</v>
      </c>
      <c r="G272" s="21" t="s">
        <v>535</v>
      </c>
      <c r="H272" s="21">
        <v>1</v>
      </c>
      <c r="J272" s="21" t="s">
        <v>547</v>
      </c>
    </row>
    <row r="273" spans="1:11" ht="25.5" x14ac:dyDescent="0.2">
      <c r="A273" s="46" t="s">
        <v>732</v>
      </c>
      <c r="B273" s="47" t="s">
        <v>733</v>
      </c>
      <c r="C273" s="48">
        <v>575</v>
      </c>
      <c r="D273" s="40">
        <v>0.15</v>
      </c>
      <c r="E273" s="38">
        <v>488.75</v>
      </c>
      <c r="F273" s="21" t="s">
        <v>612</v>
      </c>
      <c r="G273" s="21" t="s">
        <v>535</v>
      </c>
      <c r="H273" s="21">
        <v>1</v>
      </c>
      <c r="J273" s="21" t="s">
        <v>547</v>
      </c>
    </row>
    <row r="274" spans="1:11" x14ac:dyDescent="0.2">
      <c r="A274" s="46" t="s">
        <v>734</v>
      </c>
      <c r="B274" s="47" t="s">
        <v>735</v>
      </c>
      <c r="C274" s="48">
        <v>350</v>
      </c>
      <c r="D274" s="40">
        <v>0.1</v>
      </c>
      <c r="E274" s="38">
        <v>315</v>
      </c>
      <c r="F274" s="21" t="s">
        <v>736</v>
      </c>
      <c r="G274" s="21" t="s">
        <v>535</v>
      </c>
      <c r="H274" s="21">
        <v>1</v>
      </c>
      <c r="J274" s="21" t="s">
        <v>536</v>
      </c>
    </row>
    <row r="275" spans="1:11" x14ac:dyDescent="0.2">
      <c r="A275" s="46" t="s">
        <v>2799</v>
      </c>
      <c r="B275" s="47" t="s">
        <v>2800</v>
      </c>
      <c r="C275" s="48">
        <v>610</v>
      </c>
      <c r="D275" s="40">
        <v>0.1</v>
      </c>
      <c r="E275" s="38">
        <v>549</v>
      </c>
      <c r="F275" s="21" t="s">
        <v>703</v>
      </c>
      <c r="G275" s="21" t="s">
        <v>535</v>
      </c>
      <c r="H275" s="21">
        <v>1</v>
      </c>
      <c r="J275" s="21" t="s">
        <v>547</v>
      </c>
    </row>
    <row r="276" spans="1:11" x14ac:dyDescent="0.2">
      <c r="A276" s="46" t="s">
        <v>2801</v>
      </c>
      <c r="B276" s="47" t="s">
        <v>2802</v>
      </c>
      <c r="C276" s="48">
        <v>35</v>
      </c>
      <c r="D276" s="40">
        <v>0.1</v>
      </c>
      <c r="E276" s="38">
        <v>31.5</v>
      </c>
      <c r="F276" s="21" t="s">
        <v>745</v>
      </c>
      <c r="G276" s="21" t="s">
        <v>535</v>
      </c>
      <c r="H276" s="21">
        <v>1</v>
      </c>
      <c r="J276" s="21" t="s">
        <v>592</v>
      </c>
      <c r="K276" s="61">
        <v>45055</v>
      </c>
    </row>
    <row r="277" spans="1:11" x14ac:dyDescent="0.2">
      <c r="A277" s="46" t="s">
        <v>2803</v>
      </c>
      <c r="B277" s="47" t="s">
        <v>2804</v>
      </c>
      <c r="C277" s="48">
        <v>235</v>
      </c>
      <c r="D277" s="40">
        <v>0.1</v>
      </c>
      <c r="E277" s="38">
        <v>211.5</v>
      </c>
      <c r="F277" s="21" t="s">
        <v>703</v>
      </c>
      <c r="G277" s="21" t="s">
        <v>535</v>
      </c>
      <c r="H277" s="21">
        <v>1</v>
      </c>
      <c r="J277" s="21" t="s">
        <v>547</v>
      </c>
      <c r="K277" s="61">
        <v>45055</v>
      </c>
    </row>
    <row r="278" spans="1:11" x14ac:dyDescent="0.2">
      <c r="A278" s="46" t="s">
        <v>737</v>
      </c>
      <c r="B278" s="47" t="s">
        <v>738</v>
      </c>
      <c r="C278" s="48">
        <v>235</v>
      </c>
      <c r="D278" s="40">
        <v>0.1</v>
      </c>
      <c r="E278" s="38">
        <v>211.5</v>
      </c>
      <c r="F278" s="21" t="s">
        <v>674</v>
      </c>
      <c r="H278" s="21">
        <v>1</v>
      </c>
      <c r="J278" s="21" t="s">
        <v>547</v>
      </c>
      <c r="K278" s="61">
        <v>45055</v>
      </c>
    </row>
    <row r="279" spans="1:11" x14ac:dyDescent="0.2">
      <c r="A279" s="46" t="s">
        <v>739</v>
      </c>
      <c r="B279" s="47" t="s">
        <v>740</v>
      </c>
      <c r="C279" s="48">
        <v>305</v>
      </c>
      <c r="D279" s="40">
        <v>0.1</v>
      </c>
      <c r="E279" s="38">
        <v>274.5</v>
      </c>
      <c r="F279" s="21" t="s">
        <v>674</v>
      </c>
      <c r="H279" s="21">
        <v>1</v>
      </c>
      <c r="J279" s="21" t="s">
        <v>547</v>
      </c>
    </row>
    <row r="280" spans="1:11" x14ac:dyDescent="0.2">
      <c r="A280" s="46" t="s">
        <v>741</v>
      </c>
      <c r="B280" s="47" t="s">
        <v>742</v>
      </c>
      <c r="C280" s="48">
        <v>305</v>
      </c>
      <c r="D280" s="40">
        <v>0.1</v>
      </c>
      <c r="E280" s="38">
        <v>274.5</v>
      </c>
      <c r="F280" s="21" t="s">
        <v>674</v>
      </c>
      <c r="H280" s="21">
        <v>1</v>
      </c>
      <c r="J280" s="21" t="s">
        <v>547</v>
      </c>
    </row>
    <row r="281" spans="1:11" x14ac:dyDescent="0.2">
      <c r="A281" s="46" t="s">
        <v>743</v>
      </c>
      <c r="B281" s="47" t="s">
        <v>744</v>
      </c>
      <c r="C281" s="48">
        <v>3590</v>
      </c>
      <c r="D281" s="40">
        <v>0.1</v>
      </c>
      <c r="E281" s="38">
        <v>3231</v>
      </c>
      <c r="F281" s="21" t="s">
        <v>745</v>
      </c>
      <c r="H281" s="21">
        <v>1</v>
      </c>
      <c r="J281" s="21" t="s">
        <v>592</v>
      </c>
    </row>
    <row r="282" spans="1:11" x14ac:dyDescent="0.2">
      <c r="A282" s="46" t="s">
        <v>746</v>
      </c>
      <c r="B282" s="47" t="s">
        <v>747</v>
      </c>
      <c r="C282" s="48">
        <v>1155</v>
      </c>
      <c r="D282" s="40">
        <v>0.1</v>
      </c>
      <c r="E282" s="38">
        <v>1039.5</v>
      </c>
      <c r="F282" s="21" t="s">
        <v>703</v>
      </c>
      <c r="H282" s="21">
        <v>1</v>
      </c>
      <c r="J282" s="21" t="s">
        <v>547</v>
      </c>
    </row>
    <row r="283" spans="1:11" ht="25.5" x14ac:dyDescent="0.2">
      <c r="A283" s="46" t="s">
        <v>4949</v>
      </c>
      <c r="B283" s="47" t="s">
        <v>4950</v>
      </c>
      <c r="C283" s="48">
        <v>390</v>
      </c>
      <c r="E283" s="38">
        <v>390</v>
      </c>
    </row>
    <row r="284" spans="1:11" x14ac:dyDescent="0.2">
      <c r="A284" s="46" t="s">
        <v>2805</v>
      </c>
      <c r="B284" s="47" t="s">
        <v>2806</v>
      </c>
      <c r="C284" s="48">
        <v>95</v>
      </c>
      <c r="D284" s="40">
        <v>0.15</v>
      </c>
      <c r="E284" s="38">
        <v>80.75</v>
      </c>
      <c r="F284" s="21" t="s">
        <v>668</v>
      </c>
      <c r="G284" s="21" t="s">
        <v>535</v>
      </c>
      <c r="H284" s="21">
        <v>1</v>
      </c>
      <c r="J284" s="21" t="s">
        <v>547</v>
      </c>
    </row>
    <row r="285" spans="1:11" ht="25.5" x14ac:dyDescent="0.2">
      <c r="A285" s="46" t="s">
        <v>751</v>
      </c>
      <c r="B285" s="47" t="s">
        <v>752</v>
      </c>
      <c r="C285" s="48">
        <v>235</v>
      </c>
      <c r="D285" s="40">
        <v>0.15</v>
      </c>
      <c r="E285" s="38">
        <v>199.75</v>
      </c>
      <c r="F285" s="21" t="s">
        <v>668</v>
      </c>
      <c r="G285" s="21" t="s">
        <v>535</v>
      </c>
      <c r="H285" s="21">
        <v>1</v>
      </c>
      <c r="J285" s="21" t="s">
        <v>547</v>
      </c>
      <c r="K285" s="61">
        <v>45055</v>
      </c>
    </row>
    <row r="286" spans="1:11" x14ac:dyDescent="0.2">
      <c r="A286" s="46" t="s">
        <v>753</v>
      </c>
      <c r="B286" s="47" t="s">
        <v>754</v>
      </c>
      <c r="C286" s="48">
        <v>400</v>
      </c>
      <c r="D286" s="40">
        <v>0.15</v>
      </c>
      <c r="E286" s="38">
        <v>340</v>
      </c>
      <c r="F286" s="21" t="s">
        <v>668</v>
      </c>
      <c r="G286" s="21" t="s">
        <v>535</v>
      </c>
      <c r="H286" s="21">
        <v>1</v>
      </c>
      <c r="J286" s="21" t="s">
        <v>547</v>
      </c>
    </row>
    <row r="287" spans="1:11" x14ac:dyDescent="0.2">
      <c r="A287" s="46" t="s">
        <v>755</v>
      </c>
      <c r="B287" s="47" t="s">
        <v>756</v>
      </c>
      <c r="C287" s="48">
        <v>70</v>
      </c>
      <c r="D287" s="40">
        <v>0.15</v>
      </c>
      <c r="E287" s="38">
        <v>59.5</v>
      </c>
      <c r="F287" s="21" t="s">
        <v>668</v>
      </c>
      <c r="G287" s="21" t="s">
        <v>535</v>
      </c>
      <c r="H287" s="21">
        <v>1</v>
      </c>
      <c r="J287" s="21" t="s">
        <v>547</v>
      </c>
    </row>
    <row r="288" spans="1:11" x14ac:dyDescent="0.2">
      <c r="A288" s="46" t="s">
        <v>2807</v>
      </c>
      <c r="B288" s="47" t="s">
        <v>2808</v>
      </c>
      <c r="C288" s="48">
        <v>840</v>
      </c>
      <c r="D288" s="40">
        <v>0.1</v>
      </c>
      <c r="E288" s="38">
        <v>756</v>
      </c>
      <c r="F288" s="21" t="s">
        <v>703</v>
      </c>
      <c r="G288" s="21" t="s">
        <v>535</v>
      </c>
      <c r="H288" s="21">
        <v>1</v>
      </c>
      <c r="J288" s="21" t="s">
        <v>547</v>
      </c>
    </row>
    <row r="289" spans="1:11" x14ac:dyDescent="0.2">
      <c r="A289" s="41" t="s">
        <v>3634</v>
      </c>
      <c r="B289" s="42" t="s">
        <v>4838</v>
      </c>
      <c r="C289" s="43">
        <v>265</v>
      </c>
      <c r="D289" s="40">
        <v>0.15</v>
      </c>
      <c r="E289" s="38">
        <v>225.25</v>
      </c>
      <c r="F289" s="21" t="s">
        <v>671</v>
      </c>
      <c r="H289" s="21">
        <v>1</v>
      </c>
      <c r="J289" s="21" t="s">
        <v>547</v>
      </c>
      <c r="K289" s="61">
        <v>45055</v>
      </c>
    </row>
    <row r="290" spans="1:11" x14ac:dyDescent="0.2">
      <c r="A290" s="46" t="s">
        <v>2809</v>
      </c>
      <c r="B290" s="47" t="s">
        <v>2810</v>
      </c>
      <c r="C290" s="48">
        <v>885</v>
      </c>
      <c r="D290" s="40">
        <v>0.15</v>
      </c>
      <c r="E290" s="38">
        <v>752.25</v>
      </c>
      <c r="F290" s="21" t="s">
        <v>1232</v>
      </c>
      <c r="G290" s="21" t="s">
        <v>535</v>
      </c>
      <c r="H290" s="21">
        <v>1</v>
      </c>
      <c r="J290" s="21" t="s">
        <v>547</v>
      </c>
      <c r="K290" s="61">
        <v>45181</v>
      </c>
    </row>
    <row r="291" spans="1:11" x14ac:dyDescent="0.2">
      <c r="A291" s="41" t="s">
        <v>3635</v>
      </c>
      <c r="B291" s="42" t="s">
        <v>3636</v>
      </c>
      <c r="C291" s="43" t="s">
        <v>3480</v>
      </c>
      <c r="D291" s="40">
        <v>0.1</v>
      </c>
      <c r="E291" s="38">
        <v>36</v>
      </c>
      <c r="F291" s="21" t="s">
        <v>4831</v>
      </c>
      <c r="H291" s="21">
        <v>1</v>
      </c>
      <c r="J291" s="21" t="s">
        <v>4831</v>
      </c>
      <c r="K291" s="61">
        <v>45055</v>
      </c>
    </row>
    <row r="292" spans="1:11" ht="25.5" x14ac:dyDescent="0.2">
      <c r="A292" s="46" t="s">
        <v>2817</v>
      </c>
      <c r="B292" s="47" t="s">
        <v>2818</v>
      </c>
      <c r="C292" s="48">
        <v>60</v>
      </c>
      <c r="D292" s="40">
        <v>0.1</v>
      </c>
      <c r="E292" s="38">
        <v>54</v>
      </c>
      <c r="F292" s="21" t="s">
        <v>796</v>
      </c>
      <c r="G292" s="21" t="s">
        <v>535</v>
      </c>
      <c r="H292" s="21">
        <v>1</v>
      </c>
      <c r="J292" s="21" t="s">
        <v>547</v>
      </c>
      <c r="K292" s="61">
        <v>45181</v>
      </c>
    </row>
    <row r="293" spans="1:11" x14ac:dyDescent="0.2">
      <c r="A293" s="46" t="s">
        <v>759</v>
      </c>
      <c r="B293" s="47" t="s">
        <v>760</v>
      </c>
      <c r="C293" s="48">
        <v>185</v>
      </c>
      <c r="D293" s="40">
        <v>0.1</v>
      </c>
      <c r="E293" s="38">
        <v>166.5</v>
      </c>
      <c r="F293" s="21" t="s">
        <v>761</v>
      </c>
      <c r="H293" s="21">
        <v>1</v>
      </c>
      <c r="J293" s="21" t="s">
        <v>547</v>
      </c>
      <c r="K293" s="61">
        <v>45055</v>
      </c>
    </row>
    <row r="294" spans="1:11" x14ac:dyDescent="0.2">
      <c r="A294" s="46" t="s">
        <v>2819</v>
      </c>
      <c r="B294" s="47" t="s">
        <v>2820</v>
      </c>
      <c r="C294" s="48">
        <v>1830</v>
      </c>
      <c r="D294" s="40">
        <v>0.1</v>
      </c>
      <c r="E294" s="38">
        <v>1647</v>
      </c>
      <c r="F294" s="21" t="s">
        <v>671</v>
      </c>
      <c r="G294" s="21" t="s">
        <v>535</v>
      </c>
      <c r="H294" s="21">
        <v>1</v>
      </c>
      <c r="J294" s="21" t="s">
        <v>547</v>
      </c>
    </row>
    <row r="295" spans="1:11" ht="38.25" x14ac:dyDescent="0.2">
      <c r="A295" s="46" t="s">
        <v>2821</v>
      </c>
      <c r="B295" s="47" t="s">
        <v>2822</v>
      </c>
      <c r="C295" s="48">
        <v>415</v>
      </c>
      <c r="D295" s="40">
        <v>0.1</v>
      </c>
      <c r="E295" s="38">
        <v>373.5</v>
      </c>
      <c r="F295" s="21" t="s">
        <v>2823</v>
      </c>
      <c r="G295" s="21" t="s">
        <v>535</v>
      </c>
      <c r="H295" s="21">
        <v>1</v>
      </c>
      <c r="J295" s="21" t="s">
        <v>536</v>
      </c>
      <c r="K295" s="61">
        <v>45055</v>
      </c>
    </row>
    <row r="296" spans="1:11" ht="25.5" x14ac:dyDescent="0.2">
      <c r="A296" s="46" t="s">
        <v>2824</v>
      </c>
      <c r="B296" s="47" t="s">
        <v>2825</v>
      </c>
      <c r="C296" s="48">
        <v>210</v>
      </c>
      <c r="D296" s="40">
        <v>0.1</v>
      </c>
      <c r="E296" s="38">
        <v>189</v>
      </c>
      <c r="F296" s="21" t="s">
        <v>2823</v>
      </c>
      <c r="G296" s="21" t="s">
        <v>535</v>
      </c>
      <c r="H296" s="21">
        <v>1</v>
      </c>
      <c r="J296" s="21" t="s">
        <v>536</v>
      </c>
      <c r="K296" s="61">
        <v>45055</v>
      </c>
    </row>
    <row r="297" spans="1:11" ht="25.5" x14ac:dyDescent="0.2">
      <c r="A297" s="46" t="s">
        <v>2826</v>
      </c>
      <c r="B297" s="47" t="s">
        <v>4839</v>
      </c>
      <c r="C297" s="48">
        <v>1415</v>
      </c>
      <c r="D297" s="40">
        <v>0.1</v>
      </c>
      <c r="E297" s="38">
        <v>1273.5</v>
      </c>
      <c r="F297" s="21" t="s">
        <v>2823</v>
      </c>
      <c r="G297" s="21" t="s">
        <v>535</v>
      </c>
      <c r="H297" s="21">
        <v>1</v>
      </c>
      <c r="J297" s="21" t="s">
        <v>536</v>
      </c>
      <c r="K297" s="61">
        <v>45055</v>
      </c>
    </row>
    <row r="298" spans="1:11" x14ac:dyDescent="0.2">
      <c r="A298" s="46" t="s">
        <v>2827</v>
      </c>
      <c r="B298" s="47" t="s">
        <v>2828</v>
      </c>
      <c r="C298" s="48">
        <v>1365</v>
      </c>
      <c r="D298" s="40">
        <v>0.1</v>
      </c>
      <c r="E298" s="38">
        <v>1228.5</v>
      </c>
      <c r="F298" s="21" t="s">
        <v>2823</v>
      </c>
      <c r="G298" s="21" t="s">
        <v>535</v>
      </c>
      <c r="H298" s="21">
        <v>1</v>
      </c>
      <c r="J298" s="21" t="s">
        <v>536</v>
      </c>
      <c r="K298" s="61">
        <v>45055</v>
      </c>
    </row>
    <row r="299" spans="1:11" x14ac:dyDescent="0.2">
      <c r="A299" s="46" t="s">
        <v>2829</v>
      </c>
      <c r="B299" s="47" t="s">
        <v>2830</v>
      </c>
      <c r="C299" s="48">
        <v>440</v>
      </c>
      <c r="D299" s="40">
        <v>0.1</v>
      </c>
      <c r="E299" s="38">
        <v>396</v>
      </c>
      <c r="F299" s="21" t="s">
        <v>703</v>
      </c>
      <c r="G299" s="21" t="s">
        <v>535</v>
      </c>
      <c r="H299" s="21">
        <v>1</v>
      </c>
      <c r="J299" s="21" t="s">
        <v>547</v>
      </c>
      <c r="K299" s="61">
        <v>45055</v>
      </c>
    </row>
    <row r="300" spans="1:11" ht="12.75" customHeight="1" x14ac:dyDescent="0.2">
      <c r="A300" s="41" t="s">
        <v>3637</v>
      </c>
      <c r="B300" s="42" t="s">
        <v>3638</v>
      </c>
      <c r="C300" s="43" t="s">
        <v>3639</v>
      </c>
      <c r="D300" s="40">
        <v>0.1</v>
      </c>
      <c r="E300" s="38">
        <v>89.1</v>
      </c>
      <c r="F300" s="21" t="s">
        <v>4831</v>
      </c>
      <c r="H300" s="21">
        <v>1</v>
      </c>
      <c r="J300" s="21" t="s">
        <v>4831</v>
      </c>
      <c r="K300" s="61">
        <v>45055</v>
      </c>
    </row>
    <row r="301" spans="1:11" x14ac:dyDescent="0.2">
      <c r="A301" s="46" t="s">
        <v>2833</v>
      </c>
      <c r="B301" s="47" t="s">
        <v>2834</v>
      </c>
      <c r="C301" s="48">
        <v>20</v>
      </c>
      <c r="D301" s="40">
        <v>0.1</v>
      </c>
      <c r="E301" s="38">
        <v>18</v>
      </c>
      <c r="F301" s="21" t="s">
        <v>679</v>
      </c>
      <c r="G301" s="21" t="s">
        <v>535</v>
      </c>
      <c r="H301" s="21">
        <v>1</v>
      </c>
      <c r="J301" s="21" t="s">
        <v>544</v>
      </c>
      <c r="K301" s="61">
        <v>45181</v>
      </c>
    </row>
    <row r="302" spans="1:11" x14ac:dyDescent="0.2">
      <c r="A302" s="46" t="s">
        <v>2835</v>
      </c>
      <c r="B302" s="47" t="s">
        <v>2836</v>
      </c>
      <c r="C302" s="48">
        <v>100</v>
      </c>
      <c r="D302" s="40">
        <v>0.1</v>
      </c>
      <c r="E302" s="38">
        <v>90</v>
      </c>
      <c r="F302" s="21" t="s">
        <v>679</v>
      </c>
      <c r="G302" s="21" t="s">
        <v>535</v>
      </c>
      <c r="H302" s="21">
        <v>1</v>
      </c>
      <c r="J302" s="21" t="s">
        <v>544</v>
      </c>
      <c r="K302" s="61">
        <v>45055</v>
      </c>
    </row>
    <row r="303" spans="1:11" x14ac:dyDescent="0.2">
      <c r="A303" s="41" t="s">
        <v>3641</v>
      </c>
      <c r="B303" s="42" t="s">
        <v>3642</v>
      </c>
      <c r="C303" s="43">
        <v>210</v>
      </c>
      <c r="D303" s="40">
        <v>0.1</v>
      </c>
      <c r="E303" s="38">
        <v>189</v>
      </c>
      <c r="F303" s="21" t="s">
        <v>595</v>
      </c>
      <c r="H303" s="21">
        <v>1</v>
      </c>
      <c r="J303" s="21" t="s">
        <v>596</v>
      </c>
      <c r="K303" s="61">
        <v>45055</v>
      </c>
    </row>
    <row r="304" spans="1:11" x14ac:dyDescent="0.2">
      <c r="A304" s="41" t="s">
        <v>3643</v>
      </c>
      <c r="B304" s="42" t="s">
        <v>3644</v>
      </c>
      <c r="C304" s="43" t="s">
        <v>3640</v>
      </c>
      <c r="D304" s="40">
        <v>0.1</v>
      </c>
      <c r="E304" s="38">
        <v>90</v>
      </c>
      <c r="F304" s="21" t="s">
        <v>4831</v>
      </c>
      <c r="H304" s="21">
        <v>1</v>
      </c>
      <c r="J304" s="21" t="s">
        <v>4831</v>
      </c>
      <c r="K304" s="61">
        <v>45181</v>
      </c>
    </row>
    <row r="305" spans="1:11" ht="12.75" customHeight="1" x14ac:dyDescent="0.2">
      <c r="A305" s="87" t="s">
        <v>5172</v>
      </c>
      <c r="B305" s="87" t="s">
        <v>5173</v>
      </c>
      <c r="C305" s="84">
        <v>100</v>
      </c>
      <c r="D305" s="85">
        <v>0.1</v>
      </c>
      <c r="E305" s="86">
        <v>90</v>
      </c>
      <c r="F305" s="87"/>
      <c r="G305" s="87"/>
      <c r="H305" s="87"/>
      <c r="I305" s="87"/>
      <c r="J305" s="87"/>
      <c r="K305" s="88">
        <v>45345</v>
      </c>
    </row>
    <row r="306" spans="1:11" x14ac:dyDescent="0.2">
      <c r="A306" s="82" t="s">
        <v>5174</v>
      </c>
      <c r="B306" s="83" t="s">
        <v>5175</v>
      </c>
      <c r="C306" s="84">
        <v>50</v>
      </c>
      <c r="D306" s="85">
        <v>0.1</v>
      </c>
      <c r="E306" s="86">
        <v>45</v>
      </c>
      <c r="F306" s="87"/>
      <c r="G306" s="87"/>
      <c r="H306" s="87"/>
      <c r="I306" s="87"/>
      <c r="J306" s="87"/>
      <c r="K306" s="87"/>
    </row>
    <row r="307" spans="1:11" x14ac:dyDescent="0.2">
      <c r="A307" s="82" t="s">
        <v>4951</v>
      </c>
      <c r="B307" s="83" t="s">
        <v>4952</v>
      </c>
      <c r="C307" s="84">
        <v>100</v>
      </c>
      <c r="D307" s="85">
        <v>0.1</v>
      </c>
      <c r="E307" s="86">
        <v>90</v>
      </c>
      <c r="F307" s="87"/>
      <c r="G307" s="87"/>
      <c r="H307" s="87"/>
      <c r="I307" s="87"/>
      <c r="J307" s="87"/>
      <c r="K307" s="87"/>
    </row>
    <row r="308" spans="1:11" x14ac:dyDescent="0.2">
      <c r="A308" s="41" t="s">
        <v>3645</v>
      </c>
      <c r="B308" s="42" t="s">
        <v>3646</v>
      </c>
      <c r="C308" s="43">
        <v>21</v>
      </c>
      <c r="D308" s="40">
        <v>0.1</v>
      </c>
      <c r="E308" s="38">
        <v>18.899999999999999</v>
      </c>
      <c r="F308" s="21" t="s">
        <v>4831</v>
      </c>
      <c r="H308" s="21">
        <v>1</v>
      </c>
      <c r="J308" s="21" t="s">
        <v>4831</v>
      </c>
    </row>
    <row r="309" spans="1:11" x14ac:dyDescent="0.2">
      <c r="A309" s="41" t="s">
        <v>3647</v>
      </c>
      <c r="B309" s="42" t="s">
        <v>3648</v>
      </c>
      <c r="C309" s="43" t="s">
        <v>3649</v>
      </c>
      <c r="D309" s="40">
        <v>0.1</v>
      </c>
      <c r="E309" s="38">
        <v>99</v>
      </c>
      <c r="F309" s="21" t="s">
        <v>4831</v>
      </c>
      <c r="H309" s="21">
        <v>1</v>
      </c>
      <c r="J309" s="21" t="s">
        <v>4831</v>
      </c>
      <c r="K309" s="61">
        <v>45181</v>
      </c>
    </row>
    <row r="310" spans="1:11" x14ac:dyDescent="0.2">
      <c r="A310" s="46" t="s">
        <v>2841</v>
      </c>
      <c r="B310" s="47" t="s">
        <v>2842</v>
      </c>
      <c r="C310" s="48">
        <v>170</v>
      </c>
      <c r="D310" s="40">
        <v>0.1</v>
      </c>
      <c r="E310" s="38">
        <v>153</v>
      </c>
      <c r="F310" s="21" t="s">
        <v>595</v>
      </c>
      <c r="G310" s="21" t="s">
        <v>535</v>
      </c>
      <c r="H310" s="21">
        <v>1</v>
      </c>
      <c r="J310" s="21" t="s">
        <v>596</v>
      </c>
      <c r="K310" s="61">
        <v>45181</v>
      </c>
    </row>
    <row r="311" spans="1:11" x14ac:dyDescent="0.2">
      <c r="A311" s="41" t="s">
        <v>3650</v>
      </c>
      <c r="B311" s="42" t="s">
        <v>3651</v>
      </c>
      <c r="C311" s="43" t="s">
        <v>3599</v>
      </c>
      <c r="D311" s="40">
        <v>0.1</v>
      </c>
      <c r="E311" s="38">
        <v>153</v>
      </c>
      <c r="F311" s="21" t="s">
        <v>4831</v>
      </c>
      <c r="H311" s="21">
        <v>1</v>
      </c>
      <c r="J311" s="21" t="s">
        <v>4831</v>
      </c>
      <c r="K311" s="61">
        <v>45055</v>
      </c>
    </row>
    <row r="312" spans="1:11" x14ac:dyDescent="0.2">
      <c r="A312" s="21" t="s">
        <v>5176</v>
      </c>
      <c r="B312" s="21" t="s">
        <v>5177</v>
      </c>
      <c r="C312" s="48">
        <v>205</v>
      </c>
      <c r="D312" s="40">
        <v>0.1</v>
      </c>
      <c r="E312" s="38">
        <v>184.5</v>
      </c>
      <c r="K312" s="61">
        <v>45181</v>
      </c>
    </row>
    <row r="313" spans="1:11" x14ac:dyDescent="0.2">
      <c r="A313" s="41" t="s">
        <v>3652</v>
      </c>
      <c r="B313" s="42" t="s">
        <v>3653</v>
      </c>
      <c r="C313" s="43" t="s">
        <v>3654</v>
      </c>
      <c r="D313" s="40">
        <v>0.1</v>
      </c>
      <c r="E313" s="38">
        <v>355.5</v>
      </c>
      <c r="F313" s="21" t="s">
        <v>4831</v>
      </c>
      <c r="H313" s="21">
        <v>1</v>
      </c>
      <c r="J313" s="21" t="s">
        <v>4831</v>
      </c>
    </row>
    <row r="314" spans="1:11" ht="12.75" customHeight="1" x14ac:dyDescent="0.2">
      <c r="A314" s="46" t="s">
        <v>762</v>
      </c>
      <c r="B314" s="47" t="s">
        <v>763</v>
      </c>
      <c r="C314" s="48">
        <v>125</v>
      </c>
      <c r="D314" s="40">
        <v>0.1</v>
      </c>
      <c r="E314" s="38">
        <v>112.5</v>
      </c>
      <c r="F314" s="21" t="s">
        <v>764</v>
      </c>
      <c r="G314" s="21" t="s">
        <v>535</v>
      </c>
      <c r="H314" s="21">
        <v>1</v>
      </c>
      <c r="J314" s="21" t="s">
        <v>547</v>
      </c>
      <c r="K314" s="61">
        <v>45181</v>
      </c>
    </row>
    <row r="315" spans="1:11" x14ac:dyDescent="0.2">
      <c r="A315" s="46" t="s">
        <v>2843</v>
      </c>
      <c r="B315" s="47" t="s">
        <v>2844</v>
      </c>
      <c r="C315" s="48">
        <v>55</v>
      </c>
      <c r="D315" s="40">
        <v>0.1</v>
      </c>
      <c r="E315" s="38">
        <v>49.5</v>
      </c>
      <c r="F315" s="21" t="s">
        <v>796</v>
      </c>
      <c r="G315" s="21" t="s">
        <v>535</v>
      </c>
      <c r="H315" s="21">
        <v>1</v>
      </c>
      <c r="J315" s="21" t="s">
        <v>547</v>
      </c>
    </row>
    <row r="316" spans="1:11" x14ac:dyDescent="0.2">
      <c r="A316" s="46" t="s">
        <v>4955</v>
      </c>
      <c r="B316" s="47" t="s">
        <v>4956</v>
      </c>
      <c r="C316" s="48">
        <v>295</v>
      </c>
      <c r="E316" s="38">
        <v>295</v>
      </c>
      <c r="K316" s="61">
        <v>45055</v>
      </c>
    </row>
    <row r="317" spans="1:11" ht="12.75" customHeight="1" x14ac:dyDescent="0.2">
      <c r="A317" s="46" t="s">
        <v>2845</v>
      </c>
      <c r="B317" s="47" t="s">
        <v>2846</v>
      </c>
      <c r="C317" s="48">
        <v>1830</v>
      </c>
      <c r="D317" s="40">
        <v>0.15</v>
      </c>
      <c r="E317" s="38">
        <v>1555.5</v>
      </c>
      <c r="F317" s="21" t="s">
        <v>1232</v>
      </c>
      <c r="G317" s="21" t="s">
        <v>535</v>
      </c>
      <c r="H317" s="21">
        <v>1</v>
      </c>
      <c r="J317" s="21" t="s">
        <v>547</v>
      </c>
    </row>
    <row r="318" spans="1:11" ht="12.75" customHeight="1" x14ac:dyDescent="0.2">
      <c r="A318" s="46" t="s">
        <v>2847</v>
      </c>
      <c r="B318" s="47" t="s">
        <v>2848</v>
      </c>
      <c r="C318" s="48">
        <v>240</v>
      </c>
      <c r="D318" s="40">
        <v>0.1</v>
      </c>
      <c r="E318" s="38">
        <v>216</v>
      </c>
      <c r="F318" s="21" t="s">
        <v>796</v>
      </c>
      <c r="G318" s="21" t="s">
        <v>535</v>
      </c>
      <c r="H318" s="21">
        <v>1</v>
      </c>
      <c r="J318" s="21" t="s">
        <v>547</v>
      </c>
      <c r="K318" s="61">
        <v>45055</v>
      </c>
    </row>
    <row r="319" spans="1:11" ht="25.5" customHeight="1" x14ac:dyDescent="0.2">
      <c r="A319" s="46" t="s">
        <v>2849</v>
      </c>
      <c r="B319" s="47" t="s">
        <v>4840</v>
      </c>
      <c r="C319" s="48">
        <v>170</v>
      </c>
      <c r="D319" s="40">
        <v>0.1</v>
      </c>
      <c r="E319" s="38">
        <v>153</v>
      </c>
      <c r="F319" s="21" t="s">
        <v>796</v>
      </c>
      <c r="G319" s="21" t="s">
        <v>535</v>
      </c>
      <c r="H319" s="21">
        <v>1</v>
      </c>
      <c r="J319" s="21" t="s">
        <v>547</v>
      </c>
      <c r="K319" s="61">
        <v>45055</v>
      </c>
    </row>
    <row r="320" spans="1:11" ht="12.75" customHeight="1" x14ac:dyDescent="0.2">
      <c r="A320" s="46" t="s">
        <v>2850</v>
      </c>
      <c r="B320" s="47" t="s">
        <v>4841</v>
      </c>
      <c r="C320" s="48">
        <v>210</v>
      </c>
      <c r="D320" s="40">
        <v>0.1</v>
      </c>
      <c r="E320" s="38">
        <v>189</v>
      </c>
      <c r="F320" s="21" t="s">
        <v>796</v>
      </c>
      <c r="G320" s="21" t="s">
        <v>535</v>
      </c>
      <c r="H320" s="21">
        <v>1</v>
      </c>
      <c r="J320" s="21" t="s">
        <v>547</v>
      </c>
      <c r="K320" s="61">
        <v>45055</v>
      </c>
    </row>
    <row r="321" spans="1:11" x14ac:dyDescent="0.2">
      <c r="A321" s="46" t="s">
        <v>2855</v>
      </c>
      <c r="B321" s="47" t="s">
        <v>2856</v>
      </c>
      <c r="C321" s="48">
        <v>685</v>
      </c>
      <c r="D321" s="40">
        <v>0.1</v>
      </c>
      <c r="E321" s="38">
        <v>616.5</v>
      </c>
      <c r="F321" s="21" t="s">
        <v>703</v>
      </c>
      <c r="G321" s="21" t="s">
        <v>535</v>
      </c>
      <c r="H321" s="21">
        <v>1</v>
      </c>
      <c r="J321" s="21" t="s">
        <v>547</v>
      </c>
      <c r="K321" s="61">
        <v>45055</v>
      </c>
    </row>
    <row r="322" spans="1:11" ht="12.75" customHeight="1" x14ac:dyDescent="0.2">
      <c r="A322" s="46" t="s">
        <v>2859</v>
      </c>
      <c r="B322" s="47" t="s">
        <v>2860</v>
      </c>
      <c r="C322" s="48">
        <v>745</v>
      </c>
      <c r="D322" s="40">
        <v>0.1</v>
      </c>
      <c r="E322" s="38">
        <v>670.5</v>
      </c>
      <c r="F322" s="21" t="s">
        <v>703</v>
      </c>
      <c r="G322" s="21" t="s">
        <v>535</v>
      </c>
      <c r="H322" s="21">
        <v>1</v>
      </c>
      <c r="J322" s="21" t="s">
        <v>547</v>
      </c>
      <c r="K322" s="61">
        <v>45055</v>
      </c>
    </row>
    <row r="323" spans="1:11" ht="12.75" customHeight="1" x14ac:dyDescent="0.2">
      <c r="A323" s="46" t="s">
        <v>2863</v>
      </c>
      <c r="B323" s="47" t="s">
        <v>2862</v>
      </c>
      <c r="C323" s="48">
        <v>160</v>
      </c>
      <c r="D323" s="40">
        <v>0.1</v>
      </c>
      <c r="E323" s="38">
        <v>144</v>
      </c>
      <c r="F323" s="21" t="s">
        <v>703</v>
      </c>
      <c r="G323" s="21" t="s">
        <v>535</v>
      </c>
      <c r="H323" s="21">
        <v>1</v>
      </c>
      <c r="J323" s="21" t="s">
        <v>547</v>
      </c>
      <c r="K323" s="61">
        <v>45055</v>
      </c>
    </row>
    <row r="324" spans="1:11" x14ac:dyDescent="0.2">
      <c r="A324" s="41" t="s">
        <v>3655</v>
      </c>
      <c r="B324" s="42" t="s">
        <v>3656</v>
      </c>
      <c r="C324" s="43">
        <v>65</v>
      </c>
      <c r="D324" s="40">
        <v>0.1</v>
      </c>
      <c r="E324" s="38">
        <v>58.5</v>
      </c>
      <c r="F324" s="21" t="s">
        <v>745</v>
      </c>
      <c r="H324" s="21">
        <v>1</v>
      </c>
      <c r="J324" s="21" t="s">
        <v>592</v>
      </c>
      <c r="K324" s="61">
        <v>45055</v>
      </c>
    </row>
    <row r="325" spans="1:11" x14ac:dyDescent="0.2">
      <c r="A325" s="41" t="s">
        <v>3657</v>
      </c>
      <c r="B325" s="42" t="s">
        <v>4842</v>
      </c>
      <c r="C325" s="43">
        <v>100</v>
      </c>
      <c r="D325" s="40">
        <v>0.1</v>
      </c>
      <c r="E325" s="38">
        <v>90</v>
      </c>
      <c r="F325" s="21" t="s">
        <v>745</v>
      </c>
      <c r="H325" s="21">
        <v>1</v>
      </c>
      <c r="J325" s="21" t="s">
        <v>592</v>
      </c>
      <c r="K325" s="61">
        <v>45181</v>
      </c>
    </row>
    <row r="326" spans="1:11" x14ac:dyDescent="0.2">
      <c r="A326" s="46" t="s">
        <v>769</v>
      </c>
      <c r="B326" s="47" t="s">
        <v>766</v>
      </c>
      <c r="C326" s="48">
        <v>130</v>
      </c>
      <c r="D326" s="40">
        <v>0.1</v>
      </c>
      <c r="E326" s="38">
        <v>117</v>
      </c>
      <c r="F326" s="21" t="s">
        <v>761</v>
      </c>
      <c r="G326" s="21" t="s">
        <v>535</v>
      </c>
      <c r="H326" s="21">
        <v>1</v>
      </c>
      <c r="J326" s="21" t="s">
        <v>547</v>
      </c>
      <c r="K326" s="61">
        <v>45181</v>
      </c>
    </row>
    <row r="327" spans="1:11" x14ac:dyDescent="0.2">
      <c r="A327" s="46" t="s">
        <v>770</v>
      </c>
      <c r="B327" s="47" t="s">
        <v>771</v>
      </c>
      <c r="C327" s="48">
        <v>130</v>
      </c>
      <c r="D327" s="40">
        <v>0.1</v>
      </c>
      <c r="E327" s="38">
        <v>117</v>
      </c>
      <c r="F327" s="21" t="s">
        <v>772</v>
      </c>
      <c r="G327" s="21" t="s">
        <v>535</v>
      </c>
      <c r="H327" s="21">
        <v>1</v>
      </c>
      <c r="J327" s="21" t="s">
        <v>536</v>
      </c>
    </row>
    <row r="328" spans="1:11" x14ac:dyDescent="0.2">
      <c r="A328" s="46" t="s">
        <v>2866</v>
      </c>
      <c r="B328" s="47" t="s">
        <v>2867</v>
      </c>
      <c r="C328" s="48">
        <v>130</v>
      </c>
      <c r="D328" s="40">
        <v>0.1</v>
      </c>
      <c r="E328" s="38">
        <v>117</v>
      </c>
      <c r="F328" s="21" t="s">
        <v>969</v>
      </c>
      <c r="G328" s="21" t="s">
        <v>535</v>
      </c>
      <c r="H328" s="21">
        <v>1</v>
      </c>
      <c r="J328" s="21" t="s">
        <v>970</v>
      </c>
    </row>
    <row r="329" spans="1:11" x14ac:dyDescent="0.2">
      <c r="A329" s="46" t="s">
        <v>2868</v>
      </c>
      <c r="B329" s="47" t="s">
        <v>2869</v>
      </c>
      <c r="C329" s="48">
        <v>45</v>
      </c>
      <c r="D329" s="40">
        <v>0.1</v>
      </c>
      <c r="E329" s="38">
        <v>40.5</v>
      </c>
      <c r="F329" s="21" t="s">
        <v>969</v>
      </c>
      <c r="G329" s="21" t="s">
        <v>535</v>
      </c>
      <c r="H329" s="21">
        <v>1</v>
      </c>
      <c r="J329" s="21" t="s">
        <v>970</v>
      </c>
      <c r="K329" s="61">
        <v>45055</v>
      </c>
    </row>
    <row r="330" spans="1:11" x14ac:dyDescent="0.2">
      <c r="A330" s="46" t="s">
        <v>2870</v>
      </c>
      <c r="B330" s="47" t="s">
        <v>2871</v>
      </c>
      <c r="C330" s="48">
        <v>125</v>
      </c>
      <c r="D330" s="40">
        <v>0.1</v>
      </c>
      <c r="E330" s="38">
        <v>112.5</v>
      </c>
      <c r="F330" s="21" t="s">
        <v>969</v>
      </c>
      <c r="G330" s="21" t="s">
        <v>535</v>
      </c>
      <c r="H330" s="21">
        <v>1</v>
      </c>
      <c r="J330" s="21" t="s">
        <v>970</v>
      </c>
      <c r="K330" s="61">
        <v>45055</v>
      </c>
    </row>
    <row r="331" spans="1:11" ht="25.5" x14ac:dyDescent="0.2">
      <c r="A331" s="46" t="s">
        <v>773</v>
      </c>
      <c r="B331" s="47" t="s">
        <v>774</v>
      </c>
      <c r="C331" s="48">
        <v>580</v>
      </c>
      <c r="D331" s="40">
        <v>0.1</v>
      </c>
      <c r="E331" s="38">
        <v>522</v>
      </c>
      <c r="F331" s="21" t="s">
        <v>28</v>
      </c>
      <c r="G331" s="21" t="s">
        <v>535</v>
      </c>
      <c r="H331" s="21">
        <v>1</v>
      </c>
      <c r="J331" s="21" t="s">
        <v>547</v>
      </c>
      <c r="K331" s="61">
        <v>45055</v>
      </c>
    </row>
    <row r="332" spans="1:11" x14ac:dyDescent="0.2">
      <c r="A332" s="46" t="s">
        <v>2874</v>
      </c>
      <c r="B332" s="47" t="s">
        <v>2875</v>
      </c>
      <c r="C332" s="48">
        <v>135</v>
      </c>
      <c r="D332" s="40">
        <v>0.1</v>
      </c>
      <c r="E332" s="38">
        <v>121.5</v>
      </c>
      <c r="F332" s="21" t="s">
        <v>17</v>
      </c>
      <c r="G332" s="21" t="s">
        <v>535</v>
      </c>
      <c r="H332" s="21">
        <v>1</v>
      </c>
      <c r="J332" s="21" t="s">
        <v>547</v>
      </c>
    </row>
    <row r="333" spans="1:11" ht="12.75" customHeight="1" x14ac:dyDescent="0.2">
      <c r="A333" s="46" t="s">
        <v>777</v>
      </c>
      <c r="B333" s="47" t="s">
        <v>778</v>
      </c>
      <c r="C333" s="48">
        <v>25</v>
      </c>
      <c r="D333" s="40">
        <v>0.1</v>
      </c>
      <c r="E333" s="38">
        <v>22.5</v>
      </c>
      <c r="F333" s="21" t="s">
        <v>779</v>
      </c>
      <c r="H333" s="21">
        <v>1</v>
      </c>
      <c r="J333" s="21" t="s">
        <v>780</v>
      </c>
      <c r="K333" s="61">
        <v>45055</v>
      </c>
    </row>
    <row r="334" spans="1:11" ht="12.75" customHeight="1" x14ac:dyDescent="0.2">
      <c r="A334" s="46" t="s">
        <v>2881</v>
      </c>
      <c r="B334" s="47" t="s">
        <v>2882</v>
      </c>
      <c r="C334" s="48">
        <v>2.74</v>
      </c>
      <c r="D334" s="40">
        <v>0.1</v>
      </c>
      <c r="E334" s="38">
        <v>2.4660000000000002</v>
      </c>
      <c r="F334" s="21" t="s">
        <v>2878</v>
      </c>
      <c r="G334" s="21" t="s">
        <v>535</v>
      </c>
      <c r="H334" s="21">
        <v>1</v>
      </c>
      <c r="J334" s="21" t="s">
        <v>816</v>
      </c>
    </row>
    <row r="335" spans="1:11" ht="25.5" x14ac:dyDescent="0.2">
      <c r="A335" s="46" t="s">
        <v>2883</v>
      </c>
      <c r="B335" s="47" t="s">
        <v>827</v>
      </c>
      <c r="C335" s="48">
        <v>14705</v>
      </c>
      <c r="D335" s="40">
        <v>0.1</v>
      </c>
      <c r="E335" s="38">
        <v>13234.5</v>
      </c>
      <c r="F335" s="21" t="s">
        <v>2877</v>
      </c>
      <c r="G335" s="21" t="s">
        <v>535</v>
      </c>
      <c r="H335" s="21">
        <v>1</v>
      </c>
      <c r="J335" s="21" t="s">
        <v>816</v>
      </c>
      <c r="K335" s="61">
        <v>45055</v>
      </c>
    </row>
    <row r="336" spans="1:11" x14ac:dyDescent="0.2">
      <c r="A336" s="46" t="s">
        <v>2886</v>
      </c>
      <c r="B336" s="47" t="s">
        <v>2887</v>
      </c>
      <c r="C336" s="48">
        <v>6.25</v>
      </c>
      <c r="D336" s="40">
        <v>0.1</v>
      </c>
      <c r="E336" s="38">
        <v>5.625</v>
      </c>
      <c r="F336" s="21" t="s">
        <v>2878</v>
      </c>
      <c r="G336" s="21" t="s">
        <v>535</v>
      </c>
      <c r="H336" s="21">
        <v>1</v>
      </c>
      <c r="J336" s="21" t="s">
        <v>816</v>
      </c>
      <c r="K336" s="61">
        <v>45055</v>
      </c>
    </row>
    <row r="337" spans="1:11" x14ac:dyDescent="0.2">
      <c r="A337" s="46" t="s">
        <v>2891</v>
      </c>
      <c r="B337" s="47" t="s">
        <v>2892</v>
      </c>
      <c r="C337" s="48">
        <v>9.86</v>
      </c>
      <c r="D337" s="40">
        <v>0.1</v>
      </c>
      <c r="E337" s="38">
        <v>8.8739999999999988</v>
      </c>
      <c r="F337" s="21" t="s">
        <v>2878</v>
      </c>
      <c r="G337" s="21" t="s">
        <v>535</v>
      </c>
      <c r="H337" s="21">
        <v>1</v>
      </c>
      <c r="J337" s="21" t="s">
        <v>816</v>
      </c>
      <c r="K337" s="61">
        <v>45055</v>
      </c>
    </row>
    <row r="338" spans="1:11" ht="25.5" x14ac:dyDescent="0.2">
      <c r="A338" s="46" t="s">
        <v>2896</v>
      </c>
      <c r="B338" s="47" t="s">
        <v>2897</v>
      </c>
      <c r="C338" s="48">
        <v>16.440000000000001</v>
      </c>
      <c r="D338" s="40">
        <v>0.1</v>
      </c>
      <c r="E338" s="38">
        <v>14.796000000000001</v>
      </c>
      <c r="F338" s="21" t="s">
        <v>2878</v>
      </c>
      <c r="G338" s="21" t="s">
        <v>535</v>
      </c>
      <c r="H338" s="21">
        <v>1</v>
      </c>
      <c r="J338" s="21" t="s">
        <v>816</v>
      </c>
      <c r="K338" s="61">
        <v>45055</v>
      </c>
    </row>
    <row r="339" spans="1:11" ht="25.5" x14ac:dyDescent="0.2">
      <c r="A339" s="46" t="s">
        <v>2902</v>
      </c>
      <c r="B339" s="47" t="s">
        <v>2903</v>
      </c>
      <c r="C339" s="48">
        <v>10.96</v>
      </c>
      <c r="D339" s="40">
        <v>0.1</v>
      </c>
      <c r="E339" s="38">
        <v>9.8640000000000008</v>
      </c>
      <c r="F339" s="21" t="s">
        <v>2878</v>
      </c>
      <c r="G339" s="21" t="s">
        <v>535</v>
      </c>
      <c r="H339" s="21">
        <v>1</v>
      </c>
      <c r="J339" s="21" t="s">
        <v>816</v>
      </c>
      <c r="K339" s="61">
        <v>45055</v>
      </c>
    </row>
    <row r="340" spans="1:11" ht="25.5" x14ac:dyDescent="0.2">
      <c r="A340" s="46" t="s">
        <v>2904</v>
      </c>
      <c r="B340" s="47" t="s">
        <v>2905</v>
      </c>
      <c r="C340" s="48">
        <v>13805</v>
      </c>
      <c r="D340" s="40">
        <v>0.1</v>
      </c>
      <c r="E340" s="38">
        <v>12424.5</v>
      </c>
      <c r="F340" s="21" t="s">
        <v>2877</v>
      </c>
      <c r="G340" s="21" t="s">
        <v>535</v>
      </c>
      <c r="H340" s="21">
        <v>1</v>
      </c>
      <c r="J340" s="21" t="s">
        <v>816</v>
      </c>
      <c r="K340" s="61">
        <v>45055</v>
      </c>
    </row>
    <row r="341" spans="1:11" ht="25.5" x14ac:dyDescent="0.2">
      <c r="A341" s="46" t="s">
        <v>2906</v>
      </c>
      <c r="B341" s="47" t="s">
        <v>2907</v>
      </c>
      <c r="C341" s="48">
        <v>27.4</v>
      </c>
      <c r="D341" s="40">
        <v>0.1</v>
      </c>
      <c r="E341" s="38">
        <v>24.659999999999997</v>
      </c>
      <c r="F341" s="21" t="s">
        <v>2878</v>
      </c>
      <c r="G341" s="21" t="s">
        <v>535</v>
      </c>
      <c r="H341" s="21">
        <v>1</v>
      </c>
      <c r="J341" s="21" t="s">
        <v>816</v>
      </c>
      <c r="K341" s="61">
        <v>45055</v>
      </c>
    </row>
    <row r="342" spans="1:11" x14ac:dyDescent="0.2">
      <c r="A342" s="46" t="s">
        <v>2908</v>
      </c>
      <c r="B342" s="47" t="s">
        <v>2909</v>
      </c>
      <c r="C342" s="48">
        <v>2300</v>
      </c>
      <c r="D342" s="40">
        <v>0.1</v>
      </c>
      <c r="E342" s="38">
        <v>2070</v>
      </c>
      <c r="F342" s="21" t="s">
        <v>2878</v>
      </c>
      <c r="G342" s="21" t="s">
        <v>535</v>
      </c>
      <c r="H342" s="21">
        <v>1</v>
      </c>
      <c r="J342" s="21" t="s">
        <v>816</v>
      </c>
      <c r="K342" s="61">
        <v>45055</v>
      </c>
    </row>
    <row r="343" spans="1:11" ht="25.5" x14ac:dyDescent="0.2">
      <c r="A343" s="46" t="s">
        <v>2910</v>
      </c>
      <c r="B343" s="47" t="s">
        <v>2911</v>
      </c>
      <c r="C343" s="48">
        <v>5.48</v>
      </c>
      <c r="D343" s="40">
        <v>0.1</v>
      </c>
      <c r="E343" s="38">
        <v>4.9320000000000004</v>
      </c>
      <c r="F343" s="21" t="s">
        <v>2878</v>
      </c>
      <c r="G343" s="21" t="s">
        <v>535</v>
      </c>
      <c r="H343" s="21">
        <v>1</v>
      </c>
      <c r="J343" s="21" t="s">
        <v>816</v>
      </c>
      <c r="K343" s="61">
        <v>45055</v>
      </c>
    </row>
    <row r="344" spans="1:11" ht="25.5" x14ac:dyDescent="0.2">
      <c r="A344" s="46" t="s">
        <v>2912</v>
      </c>
      <c r="B344" s="47" t="s">
        <v>2913</v>
      </c>
      <c r="C344" s="48">
        <v>16.440000000000001</v>
      </c>
      <c r="D344" s="40">
        <v>0.1</v>
      </c>
      <c r="E344" s="38">
        <v>14.796000000000001</v>
      </c>
      <c r="F344" s="21" t="s">
        <v>2878</v>
      </c>
      <c r="G344" s="21" t="s">
        <v>535</v>
      </c>
      <c r="H344" s="21">
        <v>1</v>
      </c>
      <c r="J344" s="21" t="s">
        <v>816</v>
      </c>
      <c r="K344" s="61">
        <v>45055</v>
      </c>
    </row>
    <row r="345" spans="1:11" ht="25.5" x14ac:dyDescent="0.2">
      <c r="A345" s="46" t="s">
        <v>2914</v>
      </c>
      <c r="B345" s="47" t="s">
        <v>2915</v>
      </c>
      <c r="C345" s="48">
        <v>21.92</v>
      </c>
      <c r="D345" s="40">
        <v>0.1</v>
      </c>
      <c r="E345" s="38">
        <v>19.728000000000002</v>
      </c>
      <c r="F345" s="21" t="s">
        <v>2878</v>
      </c>
      <c r="G345" s="21" t="s">
        <v>535</v>
      </c>
      <c r="H345" s="21">
        <v>1</v>
      </c>
      <c r="J345" s="21" t="s">
        <v>816</v>
      </c>
      <c r="K345" s="61">
        <v>45055</v>
      </c>
    </row>
    <row r="346" spans="1:11" x14ac:dyDescent="0.2">
      <c r="A346" s="46" t="s">
        <v>794</v>
      </c>
      <c r="B346" s="47" t="s">
        <v>795</v>
      </c>
      <c r="C346" s="48">
        <v>160</v>
      </c>
      <c r="D346" s="40">
        <v>0.1</v>
      </c>
      <c r="E346" s="38">
        <v>144</v>
      </c>
      <c r="F346" s="21" t="s">
        <v>796</v>
      </c>
      <c r="G346" s="21" t="s">
        <v>535</v>
      </c>
      <c r="H346" s="21">
        <v>1</v>
      </c>
      <c r="J346" s="21" t="s">
        <v>547</v>
      </c>
      <c r="K346" s="61">
        <v>45055</v>
      </c>
    </row>
    <row r="347" spans="1:11" x14ac:dyDescent="0.2">
      <c r="A347" s="46" t="s">
        <v>797</v>
      </c>
      <c r="B347" s="47" t="s">
        <v>798</v>
      </c>
      <c r="C347" s="48">
        <v>100</v>
      </c>
      <c r="D347" s="40">
        <v>0.1</v>
      </c>
      <c r="E347" s="38">
        <v>90</v>
      </c>
      <c r="F347" s="21" t="s">
        <v>799</v>
      </c>
      <c r="G347" s="21" t="s">
        <v>535</v>
      </c>
      <c r="H347" s="21">
        <v>1</v>
      </c>
      <c r="J347" s="21" t="s">
        <v>800</v>
      </c>
    </row>
    <row r="348" spans="1:11" ht="25.5" x14ac:dyDescent="0.2">
      <c r="A348" s="46" t="s">
        <v>2916</v>
      </c>
      <c r="B348" s="47" t="s">
        <v>2917</v>
      </c>
      <c r="C348" s="48">
        <v>140</v>
      </c>
      <c r="D348" s="40">
        <v>0.1</v>
      </c>
      <c r="E348" s="38">
        <v>126</v>
      </c>
      <c r="F348" s="21" t="s">
        <v>796</v>
      </c>
      <c r="G348" s="21" t="s">
        <v>535</v>
      </c>
      <c r="H348" s="21">
        <v>1</v>
      </c>
      <c r="J348" s="21" t="s">
        <v>547</v>
      </c>
    </row>
    <row r="349" spans="1:11" x14ac:dyDescent="0.2">
      <c r="A349" s="46" t="s">
        <v>801</v>
      </c>
      <c r="B349" s="47" t="s">
        <v>802</v>
      </c>
      <c r="C349" s="48">
        <v>100</v>
      </c>
      <c r="D349" s="40">
        <v>0.15</v>
      </c>
      <c r="E349" s="38">
        <v>85</v>
      </c>
      <c r="F349" s="21" t="s">
        <v>799</v>
      </c>
      <c r="G349" s="21" t="s">
        <v>535</v>
      </c>
      <c r="H349" s="21">
        <v>1</v>
      </c>
      <c r="J349" s="21" t="s">
        <v>800</v>
      </c>
      <c r="K349" s="61">
        <v>45055</v>
      </c>
    </row>
    <row r="350" spans="1:11" x14ac:dyDescent="0.2">
      <c r="A350" s="46" t="s">
        <v>803</v>
      </c>
      <c r="B350" s="47" t="s">
        <v>804</v>
      </c>
      <c r="C350" s="48">
        <v>160</v>
      </c>
      <c r="D350" s="40">
        <v>0.1</v>
      </c>
      <c r="E350" s="38">
        <v>144</v>
      </c>
      <c r="F350" s="21" t="s">
        <v>796</v>
      </c>
      <c r="G350" s="21" t="s">
        <v>535</v>
      </c>
      <c r="H350" s="21">
        <v>1</v>
      </c>
      <c r="J350" s="21" t="s">
        <v>547</v>
      </c>
    </row>
    <row r="351" spans="1:11" x14ac:dyDescent="0.2">
      <c r="A351" s="46" t="s">
        <v>2918</v>
      </c>
      <c r="B351" s="47" t="s">
        <v>2919</v>
      </c>
      <c r="C351" s="48">
        <v>1800</v>
      </c>
      <c r="D351" s="40">
        <v>0.1</v>
      </c>
      <c r="E351" s="38">
        <v>1620</v>
      </c>
      <c r="F351" s="21" t="s">
        <v>969</v>
      </c>
      <c r="G351" s="21" t="s">
        <v>535</v>
      </c>
      <c r="H351" s="21">
        <v>1</v>
      </c>
      <c r="J351" s="21" t="s">
        <v>970</v>
      </c>
    </row>
    <row r="352" spans="1:11" x14ac:dyDescent="0.2">
      <c r="A352" s="46" t="s">
        <v>2920</v>
      </c>
      <c r="B352" s="47" t="s">
        <v>2921</v>
      </c>
      <c r="C352" s="48">
        <v>1555</v>
      </c>
      <c r="D352" s="40">
        <v>0.1</v>
      </c>
      <c r="E352" s="38">
        <v>1399.5</v>
      </c>
      <c r="F352" s="21" t="s">
        <v>969</v>
      </c>
      <c r="G352" s="21" t="s">
        <v>535</v>
      </c>
      <c r="H352" s="21">
        <v>1</v>
      </c>
      <c r="J352" s="21" t="s">
        <v>970</v>
      </c>
      <c r="K352" s="61">
        <v>45055</v>
      </c>
    </row>
    <row r="353" spans="1:11" x14ac:dyDescent="0.2">
      <c r="A353" s="46" t="s">
        <v>2922</v>
      </c>
      <c r="B353" s="47" t="s">
        <v>2923</v>
      </c>
      <c r="C353" s="48">
        <v>1090</v>
      </c>
      <c r="D353" s="40">
        <v>0.1</v>
      </c>
      <c r="E353" s="38">
        <v>981</v>
      </c>
      <c r="F353" s="21" t="s">
        <v>969</v>
      </c>
      <c r="G353" s="21" t="s">
        <v>535</v>
      </c>
      <c r="H353" s="21">
        <v>1</v>
      </c>
      <c r="J353" s="21" t="s">
        <v>970</v>
      </c>
      <c r="K353" s="61">
        <v>45055</v>
      </c>
    </row>
    <row r="354" spans="1:11" x14ac:dyDescent="0.2">
      <c r="A354" s="46" t="s">
        <v>2924</v>
      </c>
      <c r="B354" s="47" t="s">
        <v>2925</v>
      </c>
      <c r="C354" s="48">
        <v>485</v>
      </c>
      <c r="D354" s="40">
        <v>0.1</v>
      </c>
      <c r="E354" s="38">
        <v>436.5</v>
      </c>
      <c r="F354" s="21" t="s">
        <v>969</v>
      </c>
      <c r="G354" s="21" t="s">
        <v>535</v>
      </c>
      <c r="H354" s="21">
        <v>1</v>
      </c>
      <c r="J354" s="21" t="s">
        <v>970</v>
      </c>
      <c r="K354" s="61">
        <v>45055</v>
      </c>
    </row>
    <row r="355" spans="1:11" ht="25.5" x14ac:dyDescent="0.2">
      <c r="A355" s="46" t="s">
        <v>2926</v>
      </c>
      <c r="B355" s="47" t="s">
        <v>2927</v>
      </c>
      <c r="C355" s="48">
        <v>190</v>
      </c>
      <c r="D355" s="40">
        <v>0.1</v>
      </c>
      <c r="E355" s="38">
        <v>171</v>
      </c>
      <c r="F355" s="21" t="s">
        <v>969</v>
      </c>
      <c r="G355" s="21" t="s">
        <v>535</v>
      </c>
      <c r="H355" s="21">
        <v>1</v>
      </c>
      <c r="J355" s="21" t="s">
        <v>970</v>
      </c>
      <c r="K355" s="61">
        <v>45055</v>
      </c>
    </row>
    <row r="356" spans="1:11" x14ac:dyDescent="0.2">
      <c r="A356" s="46" t="s">
        <v>891</v>
      </c>
      <c r="B356" s="47" t="s">
        <v>892</v>
      </c>
      <c r="C356" s="48">
        <v>280</v>
      </c>
      <c r="D356" s="40">
        <v>0.1</v>
      </c>
      <c r="E356" s="38">
        <v>252</v>
      </c>
      <c r="F356" s="21" t="s">
        <v>761</v>
      </c>
      <c r="G356" s="21" t="s">
        <v>535</v>
      </c>
      <c r="H356" s="21">
        <v>1</v>
      </c>
      <c r="J356" s="21" t="s">
        <v>547</v>
      </c>
      <c r="K356" s="61">
        <v>45055</v>
      </c>
    </row>
    <row r="357" spans="1:11" x14ac:dyDescent="0.2">
      <c r="A357" s="46" t="s">
        <v>2928</v>
      </c>
      <c r="B357" s="47" t="s">
        <v>2929</v>
      </c>
      <c r="C357" s="48">
        <v>210</v>
      </c>
      <c r="D357" s="40">
        <v>0.1</v>
      </c>
      <c r="E357" s="38">
        <v>189</v>
      </c>
      <c r="F357" s="21" t="s">
        <v>671</v>
      </c>
      <c r="G357" s="21" t="s">
        <v>535</v>
      </c>
      <c r="H357" s="21">
        <v>1</v>
      </c>
      <c r="J357" s="21" t="s">
        <v>547</v>
      </c>
    </row>
    <row r="358" spans="1:11" ht="25.5" x14ac:dyDescent="0.2">
      <c r="A358" s="46" t="s">
        <v>120</v>
      </c>
      <c r="B358" s="47" t="s">
        <v>4843</v>
      </c>
      <c r="C358" s="48">
        <v>555</v>
      </c>
      <c r="D358" s="40">
        <v>0.1</v>
      </c>
      <c r="E358" s="38">
        <v>499.5</v>
      </c>
      <c r="F358" s="21" t="s">
        <v>17</v>
      </c>
      <c r="G358" s="21" t="s">
        <v>535</v>
      </c>
      <c r="H358" s="21">
        <v>1</v>
      </c>
      <c r="J358" s="21" t="s">
        <v>547</v>
      </c>
      <c r="K358" s="61">
        <v>45055</v>
      </c>
    </row>
    <row r="359" spans="1:11" ht="25.5" x14ac:dyDescent="0.2">
      <c r="A359" s="39" t="s">
        <v>116</v>
      </c>
      <c r="B359" s="47" t="s">
        <v>117</v>
      </c>
      <c r="C359" s="48">
        <v>700</v>
      </c>
      <c r="D359" s="40">
        <v>0.1</v>
      </c>
      <c r="E359" s="38">
        <v>630</v>
      </c>
      <c r="F359" s="21" t="s">
        <v>17</v>
      </c>
      <c r="G359" s="21" t="s">
        <v>535</v>
      </c>
      <c r="H359" s="21">
        <v>1</v>
      </c>
      <c r="J359" s="21" t="s">
        <v>547</v>
      </c>
    </row>
    <row r="360" spans="1:11" x14ac:dyDescent="0.2">
      <c r="A360" s="46" t="s">
        <v>2930</v>
      </c>
      <c r="B360" s="47" t="s">
        <v>2931</v>
      </c>
      <c r="C360" s="48">
        <v>555</v>
      </c>
      <c r="D360" s="40">
        <v>0.1</v>
      </c>
      <c r="E360" s="38">
        <v>499.5</v>
      </c>
      <c r="F360" s="21" t="s">
        <v>764</v>
      </c>
      <c r="G360" s="21" t="s">
        <v>535</v>
      </c>
      <c r="H360" s="21">
        <v>1</v>
      </c>
      <c r="J360" s="21" t="s">
        <v>547</v>
      </c>
    </row>
    <row r="361" spans="1:11" x14ac:dyDescent="0.2">
      <c r="A361" s="46" t="s">
        <v>2944</v>
      </c>
      <c r="B361" s="47" t="s">
        <v>2945</v>
      </c>
      <c r="C361" s="48">
        <v>4600</v>
      </c>
      <c r="D361" s="40">
        <v>0.1</v>
      </c>
      <c r="E361" s="38">
        <v>4140</v>
      </c>
      <c r="F361" s="21" t="s">
        <v>2877</v>
      </c>
      <c r="G361" s="21" t="s">
        <v>535</v>
      </c>
      <c r="H361" s="21">
        <v>1</v>
      </c>
      <c r="J361" s="21" t="s">
        <v>816</v>
      </c>
      <c r="K361" s="61">
        <v>45055</v>
      </c>
    </row>
    <row r="362" spans="1:11" x14ac:dyDescent="0.2">
      <c r="A362" s="46" t="s">
        <v>898</v>
      </c>
      <c r="B362" s="47" t="s">
        <v>899</v>
      </c>
      <c r="C362" s="48">
        <v>695</v>
      </c>
      <c r="D362" s="40">
        <v>0.15</v>
      </c>
      <c r="E362" s="38">
        <v>590.75</v>
      </c>
      <c r="F362" s="21" t="s">
        <v>900</v>
      </c>
      <c r="G362" s="21" t="s">
        <v>535</v>
      </c>
      <c r="H362" s="21">
        <v>1</v>
      </c>
      <c r="J362" s="21" t="s">
        <v>547</v>
      </c>
      <c r="K362" s="61">
        <v>45055</v>
      </c>
    </row>
    <row r="363" spans="1:11" x14ac:dyDescent="0.2">
      <c r="A363" s="46" t="s">
        <v>901</v>
      </c>
      <c r="B363" s="47" t="s">
        <v>902</v>
      </c>
      <c r="C363" s="48">
        <v>350</v>
      </c>
      <c r="D363" s="40">
        <v>0.15</v>
      </c>
      <c r="E363" s="38">
        <v>297.5</v>
      </c>
      <c r="F363" s="21" t="s">
        <v>900</v>
      </c>
      <c r="G363" s="21" t="s">
        <v>535</v>
      </c>
      <c r="H363" s="21">
        <v>1</v>
      </c>
      <c r="J363" s="21" t="s">
        <v>547</v>
      </c>
    </row>
    <row r="364" spans="1:11" x14ac:dyDescent="0.2">
      <c r="A364" s="46" t="s">
        <v>903</v>
      </c>
      <c r="B364" s="47" t="s">
        <v>904</v>
      </c>
      <c r="C364" s="48">
        <v>730</v>
      </c>
      <c r="D364" s="40">
        <v>0.15</v>
      </c>
      <c r="E364" s="38">
        <v>620.5</v>
      </c>
      <c r="F364" s="21" t="s">
        <v>900</v>
      </c>
      <c r="G364" s="21" t="s">
        <v>535</v>
      </c>
      <c r="H364" s="21">
        <v>1</v>
      </c>
      <c r="J364" s="21" t="s">
        <v>547</v>
      </c>
    </row>
    <row r="365" spans="1:11" x14ac:dyDescent="0.2">
      <c r="A365" s="46" t="s">
        <v>905</v>
      </c>
      <c r="B365" s="47" t="s">
        <v>906</v>
      </c>
      <c r="C365" s="48">
        <v>410</v>
      </c>
      <c r="D365" s="40">
        <v>0.15</v>
      </c>
      <c r="E365" s="38">
        <v>348.5</v>
      </c>
      <c r="F365" s="21" t="s">
        <v>900</v>
      </c>
      <c r="G365" s="21" t="s">
        <v>535</v>
      </c>
      <c r="H365" s="21">
        <v>1</v>
      </c>
      <c r="J365" s="21" t="s">
        <v>547</v>
      </c>
    </row>
    <row r="366" spans="1:11" x14ac:dyDescent="0.2">
      <c r="A366" s="46" t="s">
        <v>907</v>
      </c>
      <c r="B366" s="47" t="s">
        <v>908</v>
      </c>
      <c r="C366" s="48">
        <v>400</v>
      </c>
      <c r="D366" s="40">
        <v>0.1</v>
      </c>
      <c r="E366" s="38">
        <v>360</v>
      </c>
      <c r="F366" s="21" t="s">
        <v>909</v>
      </c>
      <c r="G366" s="21" t="s">
        <v>535</v>
      </c>
      <c r="H366" s="21">
        <v>1</v>
      </c>
      <c r="J366" s="21" t="s">
        <v>547</v>
      </c>
    </row>
    <row r="367" spans="1:11" x14ac:dyDescent="0.2">
      <c r="A367" s="46" t="s">
        <v>910</v>
      </c>
      <c r="B367" s="47" t="s">
        <v>911</v>
      </c>
      <c r="C367" s="48">
        <v>70</v>
      </c>
      <c r="D367" s="40">
        <v>0.1</v>
      </c>
      <c r="E367" s="38">
        <v>63</v>
      </c>
      <c r="F367" s="21" t="s">
        <v>909</v>
      </c>
      <c r="G367" s="21" t="s">
        <v>535</v>
      </c>
      <c r="H367" s="21">
        <v>1</v>
      </c>
      <c r="J367" s="21" t="s">
        <v>547</v>
      </c>
    </row>
    <row r="368" spans="1:11" x14ac:dyDescent="0.2">
      <c r="A368" s="46" t="s">
        <v>914</v>
      </c>
      <c r="B368" s="47" t="s">
        <v>915</v>
      </c>
      <c r="C368" s="48">
        <v>65</v>
      </c>
      <c r="D368" s="40">
        <v>0.1</v>
      </c>
      <c r="E368" s="38">
        <v>58.5</v>
      </c>
      <c r="F368" s="21" t="s">
        <v>916</v>
      </c>
      <c r="G368" s="21" t="s">
        <v>535</v>
      </c>
      <c r="H368" s="21">
        <v>1</v>
      </c>
      <c r="J368" s="21" t="s">
        <v>547</v>
      </c>
    </row>
    <row r="369" spans="1:11" x14ac:dyDescent="0.2">
      <c r="A369" s="46" t="s">
        <v>917</v>
      </c>
      <c r="B369" s="47" t="s">
        <v>918</v>
      </c>
      <c r="C369" s="48">
        <v>75</v>
      </c>
      <c r="D369" s="40">
        <v>0.1</v>
      </c>
      <c r="E369" s="38">
        <v>67.5</v>
      </c>
      <c r="F369" s="21" t="s">
        <v>916</v>
      </c>
      <c r="G369" s="21" t="s">
        <v>535</v>
      </c>
      <c r="H369" s="21">
        <v>1</v>
      </c>
      <c r="J369" s="21" t="s">
        <v>547</v>
      </c>
    </row>
    <row r="370" spans="1:11" x14ac:dyDescent="0.2">
      <c r="A370" s="46" t="s">
        <v>919</v>
      </c>
      <c r="B370" s="47" t="s">
        <v>4844</v>
      </c>
      <c r="C370" s="48">
        <v>370</v>
      </c>
      <c r="D370" s="40">
        <v>0.1</v>
      </c>
      <c r="E370" s="38">
        <v>333</v>
      </c>
      <c r="F370" s="21" t="s">
        <v>796</v>
      </c>
      <c r="G370" s="21" t="s">
        <v>535</v>
      </c>
      <c r="H370" s="21">
        <v>1</v>
      </c>
      <c r="J370" s="21" t="s">
        <v>547</v>
      </c>
    </row>
    <row r="371" spans="1:11" x14ac:dyDescent="0.2">
      <c r="A371" s="46" t="s">
        <v>920</v>
      </c>
      <c r="B371" s="47" t="s">
        <v>921</v>
      </c>
      <c r="C371" s="48">
        <v>185</v>
      </c>
      <c r="D371" s="40">
        <v>0.1</v>
      </c>
      <c r="E371" s="38">
        <v>166.5</v>
      </c>
      <c r="F371" s="21" t="s">
        <v>796</v>
      </c>
      <c r="G371" s="21" t="s">
        <v>535</v>
      </c>
      <c r="H371" s="21">
        <v>1</v>
      </c>
      <c r="J371" s="21" t="s">
        <v>547</v>
      </c>
    </row>
    <row r="372" spans="1:11" x14ac:dyDescent="0.2">
      <c r="A372" s="46" t="s">
        <v>924</v>
      </c>
      <c r="B372" s="47" t="s">
        <v>925</v>
      </c>
      <c r="C372" s="48">
        <v>100</v>
      </c>
      <c r="D372" s="40">
        <v>0.1</v>
      </c>
      <c r="E372" s="38">
        <v>90</v>
      </c>
      <c r="F372" s="21" t="s">
        <v>796</v>
      </c>
      <c r="G372" s="21" t="s">
        <v>535</v>
      </c>
      <c r="H372" s="21">
        <v>1</v>
      </c>
      <c r="J372" s="21" t="s">
        <v>547</v>
      </c>
    </row>
    <row r="373" spans="1:11" x14ac:dyDescent="0.2">
      <c r="A373" s="46" t="s">
        <v>156</v>
      </c>
      <c r="B373" s="47" t="s">
        <v>157</v>
      </c>
      <c r="C373" s="48">
        <v>280</v>
      </c>
      <c r="D373" s="40">
        <v>0.15</v>
      </c>
      <c r="E373" s="38">
        <v>238</v>
      </c>
      <c r="F373" s="21" t="s">
        <v>900</v>
      </c>
      <c r="G373" s="21" t="s">
        <v>535</v>
      </c>
      <c r="H373" s="21">
        <v>1</v>
      </c>
      <c r="J373" s="21" t="s">
        <v>547</v>
      </c>
    </row>
    <row r="374" spans="1:11" x14ac:dyDescent="0.2">
      <c r="A374" s="46" t="s">
        <v>2946</v>
      </c>
      <c r="B374" s="47" t="s">
        <v>4845</v>
      </c>
      <c r="C374" s="48">
        <v>220</v>
      </c>
      <c r="D374" s="40">
        <v>0.1</v>
      </c>
      <c r="E374" s="38">
        <v>198</v>
      </c>
      <c r="F374" s="21" t="s">
        <v>969</v>
      </c>
      <c r="G374" s="21" t="s">
        <v>535</v>
      </c>
      <c r="H374" s="21">
        <v>1</v>
      </c>
      <c r="J374" s="21" t="s">
        <v>970</v>
      </c>
    </row>
    <row r="375" spans="1:11" x14ac:dyDescent="0.2">
      <c r="A375" s="46" t="s">
        <v>926</v>
      </c>
      <c r="B375" s="47" t="s">
        <v>927</v>
      </c>
      <c r="C375" s="48">
        <v>240</v>
      </c>
      <c r="D375" s="40">
        <v>0.1</v>
      </c>
      <c r="E375" s="38">
        <v>216</v>
      </c>
      <c r="F375" s="21" t="s">
        <v>630</v>
      </c>
      <c r="G375" s="21" t="s">
        <v>535</v>
      </c>
      <c r="H375" s="21">
        <v>1</v>
      </c>
      <c r="J375" s="21" t="s">
        <v>547</v>
      </c>
      <c r="K375" s="61">
        <v>45055</v>
      </c>
    </row>
    <row r="376" spans="1:11" x14ac:dyDescent="0.2">
      <c r="A376" s="46" t="s">
        <v>2947</v>
      </c>
      <c r="B376" s="47" t="s">
        <v>2948</v>
      </c>
      <c r="C376" s="48">
        <v>605</v>
      </c>
      <c r="D376" s="40">
        <v>0.1</v>
      </c>
      <c r="E376" s="38">
        <v>544.5</v>
      </c>
      <c r="F376" s="21" t="s">
        <v>969</v>
      </c>
      <c r="G376" s="21" t="s">
        <v>535</v>
      </c>
      <c r="H376" s="21">
        <v>1</v>
      </c>
      <c r="J376" s="21" t="s">
        <v>970</v>
      </c>
    </row>
    <row r="377" spans="1:11" x14ac:dyDescent="0.2">
      <c r="A377" s="46" t="s">
        <v>2949</v>
      </c>
      <c r="B377" s="47" t="s">
        <v>2950</v>
      </c>
      <c r="C377" s="48">
        <v>610</v>
      </c>
      <c r="D377" s="40">
        <v>0.1</v>
      </c>
      <c r="E377" s="38">
        <v>549</v>
      </c>
      <c r="F377" s="21" t="s">
        <v>969</v>
      </c>
      <c r="G377" s="21" t="s">
        <v>535</v>
      </c>
      <c r="H377" s="21">
        <v>1</v>
      </c>
      <c r="J377" s="21" t="s">
        <v>970</v>
      </c>
      <c r="K377" s="61">
        <v>45055</v>
      </c>
    </row>
    <row r="378" spans="1:11" x14ac:dyDescent="0.2">
      <c r="A378" s="46" t="s">
        <v>2951</v>
      </c>
      <c r="B378" s="47" t="s">
        <v>2952</v>
      </c>
      <c r="C378" s="48">
        <v>180</v>
      </c>
      <c r="D378" s="40">
        <v>0.1</v>
      </c>
      <c r="E378" s="38">
        <v>162</v>
      </c>
      <c r="F378" s="21" t="s">
        <v>969</v>
      </c>
      <c r="G378" s="21" t="s">
        <v>535</v>
      </c>
      <c r="H378" s="21">
        <v>1</v>
      </c>
      <c r="J378" s="21" t="s">
        <v>970</v>
      </c>
      <c r="K378" s="61">
        <v>45055</v>
      </c>
    </row>
    <row r="379" spans="1:11" x14ac:dyDescent="0.2">
      <c r="A379" s="46" t="s">
        <v>934</v>
      </c>
      <c r="B379" s="47" t="s">
        <v>935</v>
      </c>
      <c r="C379" s="48">
        <v>30</v>
      </c>
      <c r="D379" s="40">
        <v>0.1</v>
      </c>
      <c r="E379" s="38">
        <v>27</v>
      </c>
      <c r="F379" s="21" t="s">
        <v>607</v>
      </c>
      <c r="G379" s="21" t="s">
        <v>535</v>
      </c>
      <c r="H379" s="21">
        <v>1</v>
      </c>
      <c r="J379" s="21" t="s">
        <v>536</v>
      </c>
      <c r="K379" s="61">
        <v>45055</v>
      </c>
    </row>
    <row r="380" spans="1:11" x14ac:dyDescent="0.2">
      <c r="A380" s="46" t="s">
        <v>2953</v>
      </c>
      <c r="B380" s="47" t="s">
        <v>2954</v>
      </c>
      <c r="C380" s="48">
        <v>5610</v>
      </c>
      <c r="D380" s="40">
        <v>0.1</v>
      </c>
      <c r="E380" s="38">
        <v>5049</v>
      </c>
      <c r="F380" s="21" t="s">
        <v>2877</v>
      </c>
      <c r="G380" s="21" t="s">
        <v>535</v>
      </c>
      <c r="H380" s="21">
        <v>1</v>
      </c>
      <c r="J380" s="21" t="s">
        <v>816</v>
      </c>
    </row>
    <row r="381" spans="1:11" x14ac:dyDescent="0.2">
      <c r="A381" s="46" t="s">
        <v>2955</v>
      </c>
      <c r="B381" s="47" t="s">
        <v>2956</v>
      </c>
      <c r="C381" s="48">
        <v>3740</v>
      </c>
      <c r="D381" s="40">
        <v>0.1</v>
      </c>
      <c r="E381" s="38">
        <v>3366</v>
      </c>
      <c r="F381" s="21" t="s">
        <v>2877</v>
      </c>
      <c r="G381" s="21" t="s">
        <v>535</v>
      </c>
      <c r="H381" s="21">
        <v>1</v>
      </c>
      <c r="J381" s="21" t="s">
        <v>816</v>
      </c>
      <c r="K381" s="61">
        <v>45055</v>
      </c>
    </row>
    <row r="382" spans="1:11" x14ac:dyDescent="0.2">
      <c r="A382" s="46" t="s">
        <v>2957</v>
      </c>
      <c r="B382" s="47" t="s">
        <v>2958</v>
      </c>
      <c r="C382" s="48">
        <v>335</v>
      </c>
      <c r="D382" s="40">
        <v>0.1</v>
      </c>
      <c r="E382" s="38">
        <v>301.5</v>
      </c>
      <c r="F382" s="21" t="s">
        <v>2959</v>
      </c>
      <c r="G382" s="21" t="s">
        <v>535</v>
      </c>
      <c r="H382" s="21">
        <v>1</v>
      </c>
      <c r="J382" s="21" t="s">
        <v>547</v>
      </c>
      <c r="K382" s="61">
        <v>45055</v>
      </c>
    </row>
    <row r="383" spans="1:11" x14ac:dyDescent="0.2">
      <c r="A383" s="46" t="s">
        <v>2960</v>
      </c>
      <c r="B383" s="47" t="s">
        <v>2961</v>
      </c>
      <c r="C383" s="48">
        <v>310</v>
      </c>
      <c r="D383" s="40">
        <v>0.1</v>
      </c>
      <c r="E383" s="38">
        <v>279</v>
      </c>
      <c r="F383" s="21" t="s">
        <v>969</v>
      </c>
      <c r="G383" s="21" t="s">
        <v>535</v>
      </c>
      <c r="H383" s="21">
        <v>1</v>
      </c>
      <c r="J383" s="21" t="s">
        <v>970</v>
      </c>
      <c r="K383" s="61">
        <v>45055</v>
      </c>
    </row>
    <row r="384" spans="1:11" x14ac:dyDescent="0.2">
      <c r="A384" s="46" t="s">
        <v>2962</v>
      </c>
      <c r="B384" s="47" t="s">
        <v>2963</v>
      </c>
      <c r="C384" s="48">
        <v>855</v>
      </c>
      <c r="D384" s="40">
        <v>0.1</v>
      </c>
      <c r="E384" s="38">
        <v>769.5</v>
      </c>
      <c r="F384" s="21" t="s">
        <v>969</v>
      </c>
      <c r="G384" s="21" t="s">
        <v>535</v>
      </c>
      <c r="H384" s="21">
        <v>1</v>
      </c>
      <c r="J384" s="21" t="s">
        <v>970</v>
      </c>
      <c r="K384" s="61">
        <v>45055</v>
      </c>
    </row>
    <row r="385" spans="1:11" x14ac:dyDescent="0.2">
      <c r="A385" s="46" t="s">
        <v>2964</v>
      </c>
      <c r="B385" s="47" t="s">
        <v>2965</v>
      </c>
      <c r="C385" s="48">
        <v>185</v>
      </c>
      <c r="D385" s="40">
        <v>0.1</v>
      </c>
      <c r="E385" s="38">
        <v>166.5</v>
      </c>
      <c r="F385" s="21" t="s">
        <v>969</v>
      </c>
      <c r="G385" s="21" t="s">
        <v>535</v>
      </c>
      <c r="H385" s="21">
        <v>1</v>
      </c>
      <c r="J385" s="21" t="s">
        <v>970</v>
      </c>
      <c r="K385" s="61">
        <v>45055</v>
      </c>
    </row>
    <row r="386" spans="1:11" x14ac:dyDescent="0.2">
      <c r="A386" s="46" t="s">
        <v>2966</v>
      </c>
      <c r="B386" s="47" t="s">
        <v>2967</v>
      </c>
      <c r="C386" s="48">
        <v>70</v>
      </c>
      <c r="D386" s="40">
        <v>0.1</v>
      </c>
      <c r="E386" s="38">
        <v>63</v>
      </c>
      <c r="F386" s="21" t="s">
        <v>969</v>
      </c>
      <c r="G386" s="21" t="s">
        <v>535</v>
      </c>
      <c r="H386" s="21">
        <v>1</v>
      </c>
      <c r="J386" s="21" t="s">
        <v>970</v>
      </c>
      <c r="K386" s="61">
        <v>45055</v>
      </c>
    </row>
    <row r="387" spans="1:11" x14ac:dyDescent="0.2">
      <c r="A387" s="46" t="s">
        <v>2968</v>
      </c>
      <c r="B387" s="47" t="s">
        <v>2969</v>
      </c>
      <c r="C387" s="48">
        <v>405</v>
      </c>
      <c r="D387" s="40">
        <v>0.1</v>
      </c>
      <c r="E387" s="38">
        <v>364.5</v>
      </c>
      <c r="F387" s="21" t="s">
        <v>969</v>
      </c>
      <c r="G387" s="21" t="s">
        <v>535</v>
      </c>
      <c r="H387" s="21">
        <v>1</v>
      </c>
      <c r="J387" s="21" t="s">
        <v>970</v>
      </c>
      <c r="K387" s="61">
        <v>45055</v>
      </c>
    </row>
    <row r="388" spans="1:11" x14ac:dyDescent="0.2">
      <c r="A388" s="46" t="s">
        <v>2970</v>
      </c>
      <c r="B388" s="47" t="s">
        <v>2971</v>
      </c>
      <c r="C388" s="48">
        <v>425</v>
      </c>
      <c r="D388" s="40">
        <v>0.1</v>
      </c>
      <c r="E388" s="38">
        <v>382.5</v>
      </c>
      <c r="F388" s="21" t="s">
        <v>969</v>
      </c>
      <c r="G388" s="21" t="s">
        <v>535</v>
      </c>
      <c r="H388" s="21">
        <v>1</v>
      </c>
      <c r="J388" s="21" t="s">
        <v>970</v>
      </c>
      <c r="K388" s="61">
        <v>45055</v>
      </c>
    </row>
    <row r="389" spans="1:11" x14ac:dyDescent="0.2">
      <c r="A389" s="46" t="s">
        <v>2972</v>
      </c>
      <c r="B389" s="47" t="s">
        <v>2973</v>
      </c>
      <c r="C389" s="48">
        <v>415</v>
      </c>
      <c r="D389" s="40">
        <v>0.1</v>
      </c>
      <c r="E389" s="38">
        <v>373.5</v>
      </c>
      <c r="F389" s="21" t="s">
        <v>969</v>
      </c>
      <c r="G389" s="21" t="s">
        <v>535</v>
      </c>
      <c r="H389" s="21">
        <v>1</v>
      </c>
      <c r="J389" s="21" t="s">
        <v>970</v>
      </c>
      <c r="K389" s="61">
        <v>45055</v>
      </c>
    </row>
    <row r="390" spans="1:11" x14ac:dyDescent="0.2">
      <c r="A390" s="46" t="s">
        <v>2974</v>
      </c>
      <c r="B390" s="47" t="s">
        <v>2975</v>
      </c>
      <c r="C390" s="48">
        <v>30</v>
      </c>
      <c r="D390" s="40">
        <v>0.1</v>
      </c>
      <c r="E390" s="38">
        <v>27</v>
      </c>
      <c r="F390" s="21" t="s">
        <v>2751</v>
      </c>
      <c r="G390" s="21" t="s">
        <v>535</v>
      </c>
      <c r="H390" s="21">
        <v>1</v>
      </c>
      <c r="J390" s="21" t="s">
        <v>547</v>
      </c>
      <c r="K390" s="61">
        <v>45055</v>
      </c>
    </row>
    <row r="391" spans="1:11" x14ac:dyDescent="0.2">
      <c r="A391" s="46" t="s">
        <v>146</v>
      </c>
      <c r="B391" s="47" t="s">
        <v>147</v>
      </c>
      <c r="C391" s="48">
        <v>50</v>
      </c>
      <c r="D391" s="40">
        <v>0.1</v>
      </c>
      <c r="E391" s="38">
        <v>45</v>
      </c>
      <c r="F391" s="21" t="s">
        <v>796</v>
      </c>
      <c r="G391" s="21" t="s">
        <v>535</v>
      </c>
      <c r="H391" s="21">
        <v>1</v>
      </c>
      <c r="J391" s="21" t="s">
        <v>547</v>
      </c>
      <c r="K391" s="61">
        <v>45055</v>
      </c>
    </row>
    <row r="392" spans="1:11" x14ac:dyDescent="0.2">
      <c r="A392" s="46" t="s">
        <v>944</v>
      </c>
      <c r="B392" s="47" t="s">
        <v>945</v>
      </c>
      <c r="C392" s="48">
        <v>235</v>
      </c>
      <c r="D392" s="40">
        <v>0.1</v>
      </c>
      <c r="E392" s="38">
        <v>211.5</v>
      </c>
      <c r="F392" s="21" t="s">
        <v>796</v>
      </c>
      <c r="G392" s="21" t="s">
        <v>535</v>
      </c>
      <c r="H392" s="21">
        <v>1</v>
      </c>
      <c r="J392" s="21" t="s">
        <v>547</v>
      </c>
    </row>
    <row r="393" spans="1:11" x14ac:dyDescent="0.2">
      <c r="A393" s="46" t="s">
        <v>946</v>
      </c>
      <c r="B393" s="47" t="s">
        <v>947</v>
      </c>
      <c r="C393" s="48">
        <v>140</v>
      </c>
      <c r="D393" s="40">
        <v>0.15</v>
      </c>
      <c r="E393" s="38">
        <v>119</v>
      </c>
      <c r="F393" s="21" t="s">
        <v>1232</v>
      </c>
      <c r="G393" s="21" t="s">
        <v>535</v>
      </c>
      <c r="H393" s="21">
        <v>1</v>
      </c>
      <c r="J393" s="21" t="s">
        <v>547</v>
      </c>
    </row>
    <row r="394" spans="1:11" x14ac:dyDescent="0.2">
      <c r="A394" s="46" t="s">
        <v>130</v>
      </c>
      <c r="B394" s="47" t="s">
        <v>131</v>
      </c>
      <c r="C394" s="48">
        <v>140</v>
      </c>
      <c r="D394" s="40">
        <v>0.1</v>
      </c>
      <c r="E394" s="38">
        <v>126</v>
      </c>
      <c r="F394" s="21" t="s">
        <v>796</v>
      </c>
      <c r="G394" s="21" t="s">
        <v>535</v>
      </c>
      <c r="H394" s="21">
        <v>1</v>
      </c>
      <c r="J394" s="21" t="s">
        <v>547</v>
      </c>
    </row>
    <row r="395" spans="1:11" x14ac:dyDescent="0.2">
      <c r="A395" s="46" t="s">
        <v>142</v>
      </c>
      <c r="B395" s="47" t="s">
        <v>143</v>
      </c>
      <c r="C395" s="48">
        <v>140</v>
      </c>
      <c r="D395" s="40">
        <v>0.1</v>
      </c>
      <c r="E395" s="38">
        <v>126</v>
      </c>
      <c r="F395" s="21" t="s">
        <v>796</v>
      </c>
      <c r="G395" s="21" t="s">
        <v>535</v>
      </c>
      <c r="H395" s="21">
        <v>1</v>
      </c>
      <c r="J395" s="21" t="s">
        <v>547</v>
      </c>
    </row>
    <row r="396" spans="1:11" x14ac:dyDescent="0.2">
      <c r="A396" s="46" t="s">
        <v>948</v>
      </c>
      <c r="B396" s="47" t="s">
        <v>949</v>
      </c>
      <c r="C396" s="48">
        <v>175</v>
      </c>
      <c r="D396" s="40">
        <v>0.1</v>
      </c>
      <c r="E396" s="38">
        <v>157.5</v>
      </c>
      <c r="F396" s="21" t="s">
        <v>796</v>
      </c>
      <c r="G396" s="21" t="s">
        <v>535</v>
      </c>
      <c r="H396" s="21">
        <v>1</v>
      </c>
      <c r="J396" s="21" t="s">
        <v>547</v>
      </c>
    </row>
    <row r="397" spans="1:11" x14ac:dyDescent="0.2">
      <c r="A397" s="46" t="s">
        <v>158</v>
      </c>
      <c r="B397" s="47" t="s">
        <v>159</v>
      </c>
      <c r="C397" s="48">
        <v>175</v>
      </c>
      <c r="D397" s="40">
        <v>0.1</v>
      </c>
      <c r="E397" s="38">
        <v>157.5</v>
      </c>
      <c r="F397" s="21" t="s">
        <v>796</v>
      </c>
      <c r="G397" s="21" t="s">
        <v>535</v>
      </c>
      <c r="H397" s="21">
        <v>1</v>
      </c>
      <c r="J397" s="21" t="s">
        <v>547</v>
      </c>
    </row>
    <row r="398" spans="1:11" x14ac:dyDescent="0.2">
      <c r="A398" s="46" t="s">
        <v>162</v>
      </c>
      <c r="B398" s="47" t="s">
        <v>163</v>
      </c>
      <c r="C398" s="48">
        <v>175</v>
      </c>
      <c r="D398" s="40">
        <v>0.1</v>
      </c>
      <c r="E398" s="38">
        <v>157.5</v>
      </c>
      <c r="F398" s="21" t="s">
        <v>796</v>
      </c>
      <c r="G398" s="21" t="s">
        <v>535</v>
      </c>
      <c r="H398" s="21">
        <v>1</v>
      </c>
      <c r="J398" s="21" t="s">
        <v>547</v>
      </c>
    </row>
    <row r="399" spans="1:11" x14ac:dyDescent="0.2">
      <c r="A399" s="46" t="s">
        <v>2976</v>
      </c>
      <c r="B399" s="47" t="s">
        <v>2977</v>
      </c>
      <c r="C399" s="48">
        <v>145</v>
      </c>
      <c r="D399" s="40">
        <v>0.1</v>
      </c>
      <c r="E399" s="38">
        <v>130.5</v>
      </c>
      <c r="F399" s="21" t="s">
        <v>2959</v>
      </c>
      <c r="G399" s="21" t="s">
        <v>535</v>
      </c>
      <c r="H399" s="21">
        <v>1</v>
      </c>
      <c r="J399" s="21" t="s">
        <v>547</v>
      </c>
    </row>
    <row r="400" spans="1:11" x14ac:dyDescent="0.2">
      <c r="A400" s="46" t="s">
        <v>950</v>
      </c>
      <c r="B400" s="47" t="s">
        <v>951</v>
      </c>
      <c r="C400" s="48">
        <v>160</v>
      </c>
      <c r="D400" s="40">
        <v>0.1</v>
      </c>
      <c r="E400" s="38">
        <v>144</v>
      </c>
      <c r="F400" s="21" t="s">
        <v>796</v>
      </c>
      <c r="G400" s="21" t="s">
        <v>535</v>
      </c>
      <c r="H400" s="21">
        <v>1</v>
      </c>
      <c r="J400" s="21" t="s">
        <v>547</v>
      </c>
      <c r="K400" s="61">
        <v>45055</v>
      </c>
    </row>
    <row r="401" spans="1:11" ht="25.5" x14ac:dyDescent="0.2">
      <c r="A401" s="46" t="s">
        <v>973</v>
      </c>
      <c r="B401" s="47" t="s">
        <v>974</v>
      </c>
      <c r="C401" s="48">
        <v>580</v>
      </c>
      <c r="D401" s="40">
        <v>0.1</v>
      </c>
      <c r="E401" s="38">
        <v>522</v>
      </c>
      <c r="F401" s="21" t="s">
        <v>909</v>
      </c>
      <c r="G401" s="21" t="s">
        <v>535</v>
      </c>
      <c r="H401" s="21">
        <v>1</v>
      </c>
      <c r="J401" s="21" t="s">
        <v>547</v>
      </c>
    </row>
    <row r="402" spans="1:11" x14ac:dyDescent="0.2">
      <c r="A402" s="46" t="s">
        <v>975</v>
      </c>
      <c r="B402" s="47" t="s">
        <v>976</v>
      </c>
      <c r="C402" s="48">
        <v>20</v>
      </c>
      <c r="D402" s="40">
        <v>0.15</v>
      </c>
      <c r="E402" s="38">
        <v>17</v>
      </c>
      <c r="F402" s="21" t="s">
        <v>977</v>
      </c>
      <c r="G402" s="21" t="s">
        <v>535</v>
      </c>
      <c r="H402" s="21">
        <v>1</v>
      </c>
      <c r="J402" s="21" t="s">
        <v>547</v>
      </c>
    </row>
    <row r="403" spans="1:11" ht="25.5" x14ac:dyDescent="0.2">
      <c r="A403" s="46" t="s">
        <v>978</v>
      </c>
      <c r="B403" s="47" t="s">
        <v>979</v>
      </c>
      <c r="C403" s="48">
        <v>20</v>
      </c>
      <c r="D403" s="40">
        <v>0.15</v>
      </c>
      <c r="E403" s="38">
        <v>17</v>
      </c>
      <c r="F403" s="21" t="s">
        <v>977</v>
      </c>
      <c r="G403" s="21" t="s">
        <v>535</v>
      </c>
      <c r="H403" s="21">
        <v>1</v>
      </c>
      <c r="J403" s="21" t="s">
        <v>547</v>
      </c>
    </row>
    <row r="404" spans="1:11" x14ac:dyDescent="0.2">
      <c r="A404" s="46" t="s">
        <v>982</v>
      </c>
      <c r="B404" s="47" t="s">
        <v>983</v>
      </c>
      <c r="C404" s="48">
        <v>90</v>
      </c>
      <c r="D404" s="40">
        <v>0.15</v>
      </c>
      <c r="E404" s="38">
        <v>76.5</v>
      </c>
      <c r="F404" s="21" t="s">
        <v>977</v>
      </c>
      <c r="G404" s="21" t="s">
        <v>535</v>
      </c>
      <c r="H404" s="21">
        <v>1</v>
      </c>
      <c r="J404" s="21" t="s">
        <v>547</v>
      </c>
    </row>
    <row r="405" spans="1:11" ht="25.5" x14ac:dyDescent="0.2">
      <c r="A405" s="46" t="s">
        <v>984</v>
      </c>
      <c r="B405" s="47" t="s">
        <v>985</v>
      </c>
      <c r="C405" s="48">
        <v>35</v>
      </c>
      <c r="D405" s="40">
        <v>0.15</v>
      </c>
      <c r="E405" s="38">
        <v>29.75</v>
      </c>
      <c r="F405" s="21" t="s">
        <v>977</v>
      </c>
      <c r="G405" s="21" t="s">
        <v>535</v>
      </c>
      <c r="H405" s="21">
        <v>1</v>
      </c>
      <c r="J405" s="21" t="s">
        <v>547</v>
      </c>
    </row>
    <row r="406" spans="1:11" x14ac:dyDescent="0.2">
      <c r="A406" s="46" t="s">
        <v>208</v>
      </c>
      <c r="B406" s="47" t="s">
        <v>209</v>
      </c>
      <c r="C406" s="48">
        <v>245</v>
      </c>
      <c r="D406" s="40">
        <v>0.1</v>
      </c>
      <c r="E406" s="38">
        <v>220.5</v>
      </c>
      <c r="F406" s="21" t="s">
        <v>607</v>
      </c>
      <c r="G406" s="21" t="s">
        <v>535</v>
      </c>
      <c r="H406" s="21">
        <v>1</v>
      </c>
      <c r="J406" s="21" t="s">
        <v>536</v>
      </c>
    </row>
    <row r="407" spans="1:11" x14ac:dyDescent="0.2">
      <c r="A407" s="46" t="s">
        <v>2984</v>
      </c>
      <c r="B407" s="47" t="s">
        <v>2985</v>
      </c>
      <c r="C407" s="48">
        <v>505</v>
      </c>
      <c r="D407" s="40">
        <v>0.1</v>
      </c>
      <c r="E407" s="38">
        <v>454.5</v>
      </c>
      <c r="F407" s="21" t="s">
        <v>2782</v>
      </c>
      <c r="G407" s="21" t="s">
        <v>535</v>
      </c>
      <c r="H407" s="21">
        <v>1</v>
      </c>
      <c r="J407" s="21" t="s">
        <v>547</v>
      </c>
    </row>
    <row r="408" spans="1:11" x14ac:dyDescent="0.2">
      <c r="A408" s="46" t="s">
        <v>996</v>
      </c>
      <c r="B408" s="47" t="s">
        <v>997</v>
      </c>
      <c r="C408" s="48">
        <v>495</v>
      </c>
      <c r="D408" s="40">
        <v>0.15</v>
      </c>
      <c r="E408" s="38">
        <v>420.75</v>
      </c>
      <c r="F408" s="21" t="s">
        <v>900</v>
      </c>
      <c r="G408" s="21" t="s">
        <v>535</v>
      </c>
      <c r="H408" s="21">
        <v>1</v>
      </c>
      <c r="J408" s="21" t="s">
        <v>547</v>
      </c>
      <c r="K408" s="61">
        <v>45055</v>
      </c>
    </row>
    <row r="409" spans="1:11" x14ac:dyDescent="0.2">
      <c r="A409" s="46" t="s">
        <v>150</v>
      </c>
      <c r="B409" s="47" t="s">
        <v>151</v>
      </c>
      <c r="C409" s="48">
        <v>390</v>
      </c>
      <c r="D409" s="40">
        <v>0.1</v>
      </c>
      <c r="E409" s="38">
        <v>351</v>
      </c>
      <c r="F409" s="21" t="s">
        <v>796</v>
      </c>
      <c r="G409" s="21" t="s">
        <v>535</v>
      </c>
      <c r="H409" s="21">
        <v>1</v>
      </c>
      <c r="J409" s="21" t="s">
        <v>547</v>
      </c>
    </row>
    <row r="410" spans="1:11" x14ac:dyDescent="0.2">
      <c r="A410" s="46" t="s">
        <v>2987</v>
      </c>
      <c r="B410" s="47" t="s">
        <v>2988</v>
      </c>
      <c r="C410" s="48">
        <v>125</v>
      </c>
      <c r="D410" s="40">
        <v>0.1</v>
      </c>
      <c r="E410" s="38">
        <v>112.5</v>
      </c>
      <c r="F410" s="21" t="s">
        <v>2782</v>
      </c>
      <c r="G410" s="21" t="s">
        <v>535</v>
      </c>
      <c r="H410" s="21">
        <v>1</v>
      </c>
      <c r="J410" s="21" t="s">
        <v>547</v>
      </c>
    </row>
    <row r="411" spans="1:11" x14ac:dyDescent="0.2">
      <c r="A411" s="46" t="s">
        <v>1029</v>
      </c>
      <c r="B411" s="47" t="s">
        <v>1030</v>
      </c>
      <c r="C411" s="48">
        <v>65</v>
      </c>
      <c r="D411" s="40">
        <v>0.1</v>
      </c>
      <c r="E411" s="38">
        <v>58.5</v>
      </c>
      <c r="F411" s="21" t="s">
        <v>571</v>
      </c>
      <c r="G411" s="21" t="s">
        <v>535</v>
      </c>
      <c r="H411" s="21">
        <v>1</v>
      </c>
      <c r="J411" s="21" t="s">
        <v>547</v>
      </c>
      <c r="K411" s="61">
        <v>45055</v>
      </c>
    </row>
    <row r="412" spans="1:11" x14ac:dyDescent="0.2">
      <c r="A412" s="46" t="s">
        <v>1031</v>
      </c>
      <c r="B412" s="47" t="s">
        <v>1032</v>
      </c>
      <c r="C412" s="48">
        <v>65</v>
      </c>
      <c r="D412" s="40">
        <v>0.1</v>
      </c>
      <c r="E412" s="38">
        <v>58.5</v>
      </c>
      <c r="F412" s="21" t="s">
        <v>571</v>
      </c>
      <c r="G412" s="21" t="s">
        <v>535</v>
      </c>
      <c r="H412" s="21">
        <v>1</v>
      </c>
      <c r="J412" s="21" t="s">
        <v>547</v>
      </c>
    </row>
    <row r="413" spans="1:11" x14ac:dyDescent="0.2">
      <c r="A413" s="41" t="s">
        <v>3662</v>
      </c>
      <c r="B413" s="42" t="s">
        <v>3663</v>
      </c>
      <c r="C413" s="43" t="s">
        <v>3664</v>
      </c>
      <c r="D413" s="40">
        <v>0.1</v>
      </c>
      <c r="E413" s="38">
        <v>1696.5</v>
      </c>
      <c r="F413" s="21" t="s">
        <v>4831</v>
      </c>
      <c r="H413" s="21">
        <v>1</v>
      </c>
      <c r="J413" s="21" t="s">
        <v>4831</v>
      </c>
    </row>
    <row r="414" spans="1:11" x14ac:dyDescent="0.2">
      <c r="A414" s="46" t="s">
        <v>1059</v>
      </c>
      <c r="B414" s="47" t="s">
        <v>1060</v>
      </c>
      <c r="C414" s="48">
        <v>130</v>
      </c>
      <c r="D414" s="40">
        <v>0.1</v>
      </c>
      <c r="E414" s="38">
        <v>117</v>
      </c>
      <c r="F414" s="21" t="s">
        <v>969</v>
      </c>
      <c r="G414" s="21" t="s">
        <v>535</v>
      </c>
      <c r="H414" s="21">
        <v>1</v>
      </c>
      <c r="J414" s="21" t="s">
        <v>970</v>
      </c>
      <c r="K414" s="61">
        <v>45181</v>
      </c>
    </row>
    <row r="415" spans="1:11" x14ac:dyDescent="0.2">
      <c r="A415" s="46" t="s">
        <v>2989</v>
      </c>
      <c r="B415" s="47" t="s">
        <v>2990</v>
      </c>
      <c r="C415" s="48">
        <v>350</v>
      </c>
      <c r="D415" s="40">
        <v>0.1</v>
      </c>
      <c r="E415" s="38">
        <v>315</v>
      </c>
      <c r="F415" s="21" t="s">
        <v>2991</v>
      </c>
      <c r="G415" s="21" t="s">
        <v>535</v>
      </c>
      <c r="H415" s="21">
        <v>1</v>
      </c>
      <c r="J415" s="21" t="s">
        <v>536</v>
      </c>
    </row>
    <row r="416" spans="1:11" ht="25.5" x14ac:dyDescent="0.2">
      <c r="A416" s="46" t="s">
        <v>1095</v>
      </c>
      <c r="B416" s="47" t="s">
        <v>1096</v>
      </c>
      <c r="C416" s="48">
        <v>205</v>
      </c>
      <c r="D416" s="40">
        <v>0.1</v>
      </c>
      <c r="E416" s="38">
        <v>184.5</v>
      </c>
      <c r="F416" s="21" t="s">
        <v>571</v>
      </c>
      <c r="G416" s="21" t="s">
        <v>535</v>
      </c>
      <c r="H416" s="21">
        <v>1</v>
      </c>
      <c r="J416" s="21" t="s">
        <v>547</v>
      </c>
      <c r="K416" s="61">
        <v>45055</v>
      </c>
    </row>
    <row r="417" spans="1:11" x14ac:dyDescent="0.2">
      <c r="A417" s="46" t="s">
        <v>1099</v>
      </c>
      <c r="B417" s="47" t="s">
        <v>1100</v>
      </c>
      <c r="C417" s="48">
        <v>295</v>
      </c>
      <c r="D417" s="40">
        <v>0.1</v>
      </c>
      <c r="E417" s="38">
        <v>265.5</v>
      </c>
      <c r="F417" s="21" t="s">
        <v>736</v>
      </c>
      <c r="G417" s="21" t="s">
        <v>535</v>
      </c>
      <c r="H417" s="21">
        <v>1</v>
      </c>
      <c r="J417" s="21" t="s">
        <v>536</v>
      </c>
    </row>
    <row r="418" spans="1:11" x14ac:dyDescent="0.2">
      <c r="A418" s="46" t="s">
        <v>1108</v>
      </c>
      <c r="B418" s="47" t="s">
        <v>1109</v>
      </c>
      <c r="C418" s="48">
        <v>125</v>
      </c>
      <c r="D418" s="40">
        <v>0.1</v>
      </c>
      <c r="E418" s="38">
        <v>112.5</v>
      </c>
      <c r="F418" s="21" t="s">
        <v>799</v>
      </c>
      <c r="G418" s="21" t="s">
        <v>535</v>
      </c>
      <c r="H418" s="21">
        <v>1</v>
      </c>
      <c r="J418" s="21" t="s">
        <v>800</v>
      </c>
    </row>
    <row r="419" spans="1:11" x14ac:dyDescent="0.2">
      <c r="A419" s="46" t="s">
        <v>1110</v>
      </c>
      <c r="B419" s="47" t="s">
        <v>1111</v>
      </c>
      <c r="C419" s="48">
        <v>165</v>
      </c>
      <c r="D419" s="40">
        <v>0.1</v>
      </c>
      <c r="E419" s="38">
        <v>148.5</v>
      </c>
      <c r="F419" s="21" t="s">
        <v>761</v>
      </c>
      <c r="G419" s="21" t="s">
        <v>535</v>
      </c>
      <c r="H419" s="21">
        <v>1</v>
      </c>
      <c r="J419" s="21" t="s">
        <v>547</v>
      </c>
    </row>
    <row r="420" spans="1:11" x14ac:dyDescent="0.2">
      <c r="A420" s="46" t="s">
        <v>1112</v>
      </c>
      <c r="B420" s="47" t="s">
        <v>1113</v>
      </c>
      <c r="C420" s="48">
        <v>180</v>
      </c>
      <c r="D420" s="40">
        <v>0.1</v>
      </c>
      <c r="E420" s="38">
        <v>162</v>
      </c>
      <c r="F420" s="21" t="s">
        <v>761</v>
      </c>
      <c r="G420" s="21" t="s">
        <v>535</v>
      </c>
      <c r="H420" s="21">
        <v>1</v>
      </c>
      <c r="J420" s="21" t="s">
        <v>547</v>
      </c>
    </row>
    <row r="421" spans="1:11" x14ac:dyDescent="0.2">
      <c r="A421" s="46" t="s">
        <v>2999</v>
      </c>
      <c r="B421" s="47" t="s">
        <v>3000</v>
      </c>
      <c r="C421" s="48">
        <v>235</v>
      </c>
      <c r="D421" s="40">
        <v>0.1</v>
      </c>
      <c r="E421" s="38">
        <v>211.5</v>
      </c>
      <c r="F421" s="21" t="s">
        <v>764</v>
      </c>
      <c r="G421" s="21" t="s">
        <v>535</v>
      </c>
      <c r="H421" s="21">
        <v>1</v>
      </c>
      <c r="J421" s="21" t="s">
        <v>547</v>
      </c>
    </row>
    <row r="422" spans="1:11" x14ac:dyDescent="0.2">
      <c r="A422" s="46" t="s">
        <v>1126</v>
      </c>
      <c r="B422" s="47" t="s">
        <v>1127</v>
      </c>
      <c r="C422" s="48">
        <v>85</v>
      </c>
      <c r="D422" s="40">
        <v>0.1</v>
      </c>
      <c r="E422" s="38">
        <v>76.5</v>
      </c>
      <c r="F422" s="21" t="s">
        <v>1107</v>
      </c>
      <c r="G422" s="21" t="s">
        <v>535</v>
      </c>
      <c r="H422" s="21">
        <v>1</v>
      </c>
      <c r="J422" s="21" t="s">
        <v>536</v>
      </c>
      <c r="K422" s="61">
        <v>45055</v>
      </c>
    </row>
    <row r="423" spans="1:11" x14ac:dyDescent="0.2">
      <c r="A423" s="46" t="s">
        <v>122</v>
      </c>
      <c r="B423" s="47" t="s">
        <v>123</v>
      </c>
      <c r="C423" s="48">
        <v>580</v>
      </c>
      <c r="D423" s="40">
        <v>0.1</v>
      </c>
      <c r="E423" s="38">
        <v>522</v>
      </c>
      <c r="F423" s="21" t="s">
        <v>28</v>
      </c>
      <c r="G423" s="21" t="s">
        <v>535</v>
      </c>
      <c r="H423" s="21">
        <v>1</v>
      </c>
      <c r="J423" s="21" t="s">
        <v>547</v>
      </c>
    </row>
    <row r="424" spans="1:11" x14ac:dyDescent="0.2">
      <c r="A424" s="46" t="s">
        <v>1128</v>
      </c>
      <c r="B424" s="47" t="s">
        <v>1129</v>
      </c>
      <c r="C424" s="48">
        <v>195</v>
      </c>
      <c r="D424" s="40">
        <v>0.1</v>
      </c>
      <c r="E424" s="38">
        <v>175.5</v>
      </c>
      <c r="F424" s="21" t="s">
        <v>14</v>
      </c>
      <c r="G424" s="21" t="s">
        <v>535</v>
      </c>
      <c r="H424" s="21">
        <v>1</v>
      </c>
      <c r="J424" s="21" t="s">
        <v>536</v>
      </c>
    </row>
    <row r="425" spans="1:11" x14ac:dyDescent="0.2">
      <c r="A425" s="46" t="s">
        <v>1130</v>
      </c>
      <c r="B425" s="47" t="s">
        <v>1131</v>
      </c>
      <c r="C425" s="48">
        <v>115</v>
      </c>
      <c r="D425" s="40">
        <v>0.1</v>
      </c>
      <c r="E425" s="38">
        <v>103.5</v>
      </c>
      <c r="F425" s="21" t="s">
        <v>1107</v>
      </c>
      <c r="G425" s="21" t="s">
        <v>1132</v>
      </c>
      <c r="H425" s="21">
        <v>1</v>
      </c>
      <c r="J425" s="21" t="s">
        <v>536</v>
      </c>
    </row>
    <row r="426" spans="1:11" x14ac:dyDescent="0.2">
      <c r="A426" s="46" t="s">
        <v>3001</v>
      </c>
      <c r="B426" s="47" t="s">
        <v>3002</v>
      </c>
      <c r="C426" s="48">
        <v>370</v>
      </c>
      <c r="D426" s="40">
        <v>0.1</v>
      </c>
      <c r="E426" s="38">
        <v>333</v>
      </c>
      <c r="F426" s="21" t="s">
        <v>969</v>
      </c>
      <c r="G426" s="21" t="s">
        <v>535</v>
      </c>
      <c r="H426" s="21">
        <v>1</v>
      </c>
      <c r="J426" s="21" t="s">
        <v>970</v>
      </c>
    </row>
    <row r="427" spans="1:11" x14ac:dyDescent="0.2">
      <c r="A427" s="46" t="s">
        <v>210</v>
      </c>
      <c r="B427" s="47" t="s">
        <v>211</v>
      </c>
      <c r="C427" s="48">
        <v>145</v>
      </c>
      <c r="D427" s="40">
        <v>0.1</v>
      </c>
      <c r="E427" s="38">
        <v>130.5</v>
      </c>
      <c r="F427" s="21" t="s">
        <v>37</v>
      </c>
      <c r="G427" s="21" t="s">
        <v>535</v>
      </c>
      <c r="H427" s="21">
        <v>1</v>
      </c>
      <c r="J427" s="21" t="s">
        <v>642</v>
      </c>
      <c r="K427" s="61">
        <v>45055</v>
      </c>
    </row>
    <row r="428" spans="1:11" ht="25.5" x14ac:dyDescent="0.2">
      <c r="A428" s="46" t="s">
        <v>1138</v>
      </c>
      <c r="B428" s="47" t="s">
        <v>1139</v>
      </c>
      <c r="C428" s="48">
        <v>3495</v>
      </c>
      <c r="D428" s="40">
        <v>0.15</v>
      </c>
      <c r="E428" s="38">
        <v>2970.75</v>
      </c>
      <c r="F428" s="21" t="s">
        <v>90</v>
      </c>
      <c r="G428" s="21" t="s">
        <v>535</v>
      </c>
      <c r="H428" s="21">
        <v>1</v>
      </c>
      <c r="J428" s="21" t="s">
        <v>592</v>
      </c>
    </row>
    <row r="429" spans="1:11" ht="25.5" x14ac:dyDescent="0.2">
      <c r="A429" s="46" t="s">
        <v>1140</v>
      </c>
      <c r="B429" s="47" t="s">
        <v>4846</v>
      </c>
      <c r="C429" s="48">
        <v>3495</v>
      </c>
      <c r="D429" s="40">
        <v>0.15</v>
      </c>
      <c r="E429" s="38">
        <v>2970.75</v>
      </c>
      <c r="F429" s="21" t="s">
        <v>90</v>
      </c>
      <c r="G429" s="21" t="s">
        <v>535</v>
      </c>
      <c r="H429" s="21">
        <v>1</v>
      </c>
      <c r="J429" s="21" t="s">
        <v>592</v>
      </c>
    </row>
    <row r="430" spans="1:11" x14ac:dyDescent="0.2">
      <c r="A430" s="46" t="s">
        <v>1141</v>
      </c>
      <c r="B430" s="47" t="s">
        <v>1142</v>
      </c>
      <c r="C430" s="48">
        <v>860</v>
      </c>
      <c r="D430" s="40">
        <v>0.15</v>
      </c>
      <c r="E430" s="38">
        <v>731</v>
      </c>
      <c r="F430" s="21" t="s">
        <v>1143</v>
      </c>
      <c r="G430" s="21" t="s">
        <v>535</v>
      </c>
      <c r="H430" s="21">
        <v>1</v>
      </c>
      <c r="J430" s="21" t="s">
        <v>592</v>
      </c>
    </row>
    <row r="431" spans="1:11" x14ac:dyDescent="0.2">
      <c r="A431" s="46" t="s">
        <v>1144</v>
      </c>
      <c r="B431" s="47" t="s">
        <v>1145</v>
      </c>
      <c r="C431" s="48">
        <v>3265</v>
      </c>
      <c r="D431" s="40">
        <v>0.15</v>
      </c>
      <c r="E431" s="38">
        <v>2775.25</v>
      </c>
      <c r="F431" s="21" t="s">
        <v>1143</v>
      </c>
      <c r="G431" s="21" t="s">
        <v>535</v>
      </c>
      <c r="H431" s="21">
        <v>1</v>
      </c>
      <c r="J431" s="21" t="s">
        <v>592</v>
      </c>
    </row>
    <row r="432" spans="1:11" x14ac:dyDescent="0.2">
      <c r="A432" s="46" t="s">
        <v>1146</v>
      </c>
      <c r="B432" s="47" t="s">
        <v>1147</v>
      </c>
      <c r="C432" s="48">
        <v>2865</v>
      </c>
      <c r="D432" s="40">
        <v>0.15</v>
      </c>
      <c r="E432" s="38">
        <v>2435.25</v>
      </c>
      <c r="F432" s="21" t="s">
        <v>1143</v>
      </c>
      <c r="G432" s="21" t="s">
        <v>535</v>
      </c>
      <c r="H432" s="21">
        <v>1</v>
      </c>
      <c r="J432" s="21" t="s">
        <v>592</v>
      </c>
    </row>
    <row r="433" spans="1:10" ht="25.5" x14ac:dyDescent="0.2">
      <c r="A433" s="46" t="s">
        <v>1148</v>
      </c>
      <c r="B433" s="47" t="s">
        <v>1149</v>
      </c>
      <c r="C433" s="48">
        <v>395</v>
      </c>
      <c r="D433" s="40">
        <v>0.15</v>
      </c>
      <c r="E433" s="38">
        <v>335.75</v>
      </c>
      <c r="F433" s="21" t="s">
        <v>1143</v>
      </c>
      <c r="G433" s="21" t="s">
        <v>535</v>
      </c>
      <c r="H433" s="21">
        <v>1</v>
      </c>
      <c r="J433" s="21" t="s">
        <v>592</v>
      </c>
    </row>
    <row r="434" spans="1:10" ht="25.5" x14ac:dyDescent="0.2">
      <c r="A434" s="46" t="s">
        <v>1150</v>
      </c>
      <c r="B434" s="47" t="s">
        <v>1151</v>
      </c>
      <c r="C434" s="48">
        <v>2865</v>
      </c>
      <c r="D434" s="40">
        <v>0.15</v>
      </c>
      <c r="E434" s="38">
        <v>2435.25</v>
      </c>
      <c r="F434" s="21" t="s">
        <v>1143</v>
      </c>
      <c r="G434" s="21" t="s">
        <v>535</v>
      </c>
      <c r="H434" s="21">
        <v>1</v>
      </c>
      <c r="J434" s="21" t="s">
        <v>592</v>
      </c>
    </row>
    <row r="435" spans="1:10" ht="25.5" x14ac:dyDescent="0.2">
      <c r="A435" s="46" t="s">
        <v>1152</v>
      </c>
      <c r="B435" s="47" t="s">
        <v>1153</v>
      </c>
      <c r="C435" s="48">
        <v>995</v>
      </c>
      <c r="D435" s="40">
        <v>0.15</v>
      </c>
      <c r="E435" s="38">
        <v>845.75</v>
      </c>
      <c r="F435" s="21" t="s">
        <v>1143</v>
      </c>
      <c r="G435" s="21" t="s">
        <v>535</v>
      </c>
      <c r="H435" s="21">
        <v>1</v>
      </c>
      <c r="J435" s="21" t="s">
        <v>592</v>
      </c>
    </row>
    <row r="436" spans="1:10" ht="25.5" x14ac:dyDescent="0.2">
      <c r="A436" s="46" t="s">
        <v>1154</v>
      </c>
      <c r="B436" s="47" t="s">
        <v>1155</v>
      </c>
      <c r="C436" s="48">
        <v>995</v>
      </c>
      <c r="D436" s="40">
        <v>0.15</v>
      </c>
      <c r="E436" s="38">
        <v>845.75</v>
      </c>
      <c r="F436" s="21" t="s">
        <v>1143</v>
      </c>
      <c r="G436" s="21" t="s">
        <v>535</v>
      </c>
      <c r="H436" s="21">
        <v>1</v>
      </c>
      <c r="J436" s="21" t="s">
        <v>592</v>
      </c>
    </row>
    <row r="437" spans="1:10" x14ac:dyDescent="0.2">
      <c r="A437" s="46" t="s">
        <v>1156</v>
      </c>
      <c r="B437" s="47" t="s">
        <v>1157</v>
      </c>
      <c r="C437" s="48">
        <v>4805</v>
      </c>
      <c r="D437" s="40">
        <v>0.15</v>
      </c>
      <c r="E437" s="38">
        <v>4084.25</v>
      </c>
      <c r="F437" s="21" t="s">
        <v>1143</v>
      </c>
      <c r="G437" s="21" t="s">
        <v>535</v>
      </c>
      <c r="H437" s="21">
        <v>1</v>
      </c>
      <c r="J437" s="21" t="s">
        <v>592</v>
      </c>
    </row>
    <row r="438" spans="1:10" ht="25.5" x14ac:dyDescent="0.2">
      <c r="A438" s="46" t="s">
        <v>1158</v>
      </c>
      <c r="B438" s="47" t="s">
        <v>1159</v>
      </c>
      <c r="C438" s="48">
        <v>1540</v>
      </c>
      <c r="D438" s="40">
        <v>0.15</v>
      </c>
      <c r="E438" s="38">
        <v>1309</v>
      </c>
      <c r="F438" s="21" t="s">
        <v>1143</v>
      </c>
      <c r="G438" s="21" t="s">
        <v>535</v>
      </c>
      <c r="H438" s="21">
        <v>1</v>
      </c>
      <c r="J438" s="21" t="s">
        <v>592</v>
      </c>
    </row>
    <row r="439" spans="1:10" ht="25.5" x14ac:dyDescent="0.2">
      <c r="A439" s="46" t="s">
        <v>1160</v>
      </c>
      <c r="B439" s="47" t="s">
        <v>1161</v>
      </c>
      <c r="C439" s="48">
        <v>395</v>
      </c>
      <c r="D439" s="40">
        <v>0.15</v>
      </c>
      <c r="E439" s="38">
        <v>335.75</v>
      </c>
      <c r="F439" s="21" t="s">
        <v>1143</v>
      </c>
      <c r="G439" s="21" t="s">
        <v>535</v>
      </c>
      <c r="H439" s="21">
        <v>1</v>
      </c>
      <c r="J439" s="21" t="s">
        <v>592</v>
      </c>
    </row>
    <row r="440" spans="1:10" ht="25.5" x14ac:dyDescent="0.2">
      <c r="A440" s="46" t="s">
        <v>1162</v>
      </c>
      <c r="B440" s="47" t="s">
        <v>4847</v>
      </c>
      <c r="C440" s="48">
        <v>5495</v>
      </c>
      <c r="D440" s="40">
        <v>0.15</v>
      </c>
      <c r="E440" s="38">
        <v>4670.75</v>
      </c>
      <c r="F440" s="21" t="s">
        <v>90</v>
      </c>
      <c r="G440" s="21" t="s">
        <v>535</v>
      </c>
      <c r="H440" s="21">
        <v>1</v>
      </c>
      <c r="J440" s="21" t="s">
        <v>592</v>
      </c>
    </row>
    <row r="441" spans="1:10" ht="25.5" x14ac:dyDescent="0.2">
      <c r="A441" s="46" t="s">
        <v>1163</v>
      </c>
      <c r="B441" s="47" t="s">
        <v>1164</v>
      </c>
      <c r="C441" s="48">
        <v>5495</v>
      </c>
      <c r="D441" s="40">
        <v>0.15</v>
      </c>
      <c r="E441" s="38">
        <v>4670.75</v>
      </c>
      <c r="F441" s="21" t="s">
        <v>1143</v>
      </c>
      <c r="G441" s="21" t="s">
        <v>535</v>
      </c>
      <c r="H441" s="21">
        <v>1</v>
      </c>
      <c r="J441" s="21" t="s">
        <v>592</v>
      </c>
    </row>
    <row r="442" spans="1:10" x14ac:dyDescent="0.2">
      <c r="A442" s="46" t="s">
        <v>1165</v>
      </c>
      <c r="B442" s="47" t="s">
        <v>1166</v>
      </c>
      <c r="C442" s="48">
        <v>1100</v>
      </c>
      <c r="D442" s="40">
        <v>0.15</v>
      </c>
      <c r="E442" s="38">
        <v>935</v>
      </c>
      <c r="F442" s="21" t="s">
        <v>90</v>
      </c>
      <c r="G442" s="21" t="s">
        <v>535</v>
      </c>
      <c r="H442" s="21">
        <v>1</v>
      </c>
      <c r="J442" s="21" t="s">
        <v>592</v>
      </c>
    </row>
    <row r="443" spans="1:10" ht="25.5" x14ac:dyDescent="0.2">
      <c r="A443" s="46" t="s">
        <v>1167</v>
      </c>
      <c r="B443" s="47" t="s">
        <v>4848</v>
      </c>
      <c r="C443" s="48">
        <v>1100</v>
      </c>
      <c r="D443" s="40">
        <v>0.15</v>
      </c>
      <c r="E443" s="38">
        <v>935</v>
      </c>
      <c r="F443" s="21" t="s">
        <v>90</v>
      </c>
      <c r="G443" s="21" t="s">
        <v>535</v>
      </c>
      <c r="H443" s="21">
        <v>1</v>
      </c>
      <c r="J443" s="21" t="s">
        <v>592</v>
      </c>
    </row>
    <row r="444" spans="1:10" ht="12.75" customHeight="1" x14ac:dyDescent="0.2">
      <c r="A444" s="46" t="s">
        <v>1168</v>
      </c>
      <c r="B444" s="47" t="s">
        <v>1169</v>
      </c>
      <c r="C444" s="48">
        <v>1716</v>
      </c>
      <c r="D444" s="40">
        <v>0.15</v>
      </c>
      <c r="E444" s="38">
        <v>1458.6</v>
      </c>
      <c r="F444" s="21" t="s">
        <v>1143</v>
      </c>
      <c r="G444" s="21" t="s">
        <v>535</v>
      </c>
      <c r="H444" s="21">
        <v>1</v>
      </c>
      <c r="J444" s="21" t="s">
        <v>592</v>
      </c>
    </row>
    <row r="445" spans="1:10" ht="25.5" customHeight="1" x14ac:dyDescent="0.2">
      <c r="A445" s="46" t="s">
        <v>1170</v>
      </c>
      <c r="B445" s="47" t="s">
        <v>4849</v>
      </c>
      <c r="C445" s="48">
        <v>1716</v>
      </c>
      <c r="D445" s="40">
        <v>0.15</v>
      </c>
      <c r="E445" s="38">
        <v>1458.6</v>
      </c>
      <c r="F445" s="21" t="s">
        <v>1143</v>
      </c>
      <c r="G445" s="21" t="s">
        <v>535</v>
      </c>
      <c r="H445" s="21">
        <v>1</v>
      </c>
      <c r="J445" s="21" t="s">
        <v>592</v>
      </c>
    </row>
    <row r="446" spans="1:10" ht="25.5" x14ac:dyDescent="0.2">
      <c r="A446" s="46" t="s">
        <v>1171</v>
      </c>
      <c r="B446" s="47" t="s">
        <v>1172</v>
      </c>
      <c r="C446" s="48">
        <v>2200</v>
      </c>
      <c r="D446" s="40">
        <v>0.15</v>
      </c>
      <c r="E446" s="38">
        <v>1870</v>
      </c>
      <c r="F446" s="21" t="s">
        <v>90</v>
      </c>
      <c r="G446" s="21" t="s">
        <v>535</v>
      </c>
      <c r="H446" s="21">
        <v>1</v>
      </c>
      <c r="J446" s="21" t="s">
        <v>592</v>
      </c>
    </row>
    <row r="447" spans="1:10" ht="25.5" x14ac:dyDescent="0.2">
      <c r="A447" s="46" t="s">
        <v>1173</v>
      </c>
      <c r="B447" s="47" t="s">
        <v>4850</v>
      </c>
      <c r="C447" s="48">
        <v>2200</v>
      </c>
      <c r="D447" s="40">
        <v>0.15</v>
      </c>
      <c r="E447" s="38">
        <v>1870</v>
      </c>
      <c r="F447" s="21" t="s">
        <v>90</v>
      </c>
      <c r="G447" s="21" t="s">
        <v>535</v>
      </c>
      <c r="H447" s="21">
        <v>1</v>
      </c>
      <c r="J447" s="21" t="s">
        <v>592</v>
      </c>
    </row>
    <row r="448" spans="1:10" x14ac:dyDescent="0.2">
      <c r="A448" s="46" t="s">
        <v>1174</v>
      </c>
      <c r="B448" s="47" t="s">
        <v>1175</v>
      </c>
      <c r="C448" s="48">
        <v>2270</v>
      </c>
      <c r="D448" s="40">
        <v>0.15</v>
      </c>
      <c r="E448" s="38">
        <v>1929.5</v>
      </c>
      <c r="F448" s="21" t="s">
        <v>1143</v>
      </c>
      <c r="G448" s="21" t="s">
        <v>535</v>
      </c>
      <c r="H448" s="21">
        <v>1</v>
      </c>
      <c r="J448" s="21" t="s">
        <v>592</v>
      </c>
    </row>
    <row r="449" spans="1:10" x14ac:dyDescent="0.2">
      <c r="A449" s="46" t="s">
        <v>1176</v>
      </c>
      <c r="B449" s="47" t="s">
        <v>1177</v>
      </c>
      <c r="C449" s="48">
        <v>1870</v>
      </c>
      <c r="D449" s="40">
        <v>0.15</v>
      </c>
      <c r="E449" s="38">
        <v>1589.5</v>
      </c>
      <c r="F449" s="21" t="s">
        <v>1143</v>
      </c>
      <c r="G449" s="21" t="s">
        <v>535</v>
      </c>
      <c r="H449" s="21">
        <v>1</v>
      </c>
      <c r="J449" s="21" t="s">
        <v>592</v>
      </c>
    </row>
    <row r="450" spans="1:10" ht="12.75" customHeight="1" x14ac:dyDescent="0.2">
      <c r="A450" s="46" t="s">
        <v>1178</v>
      </c>
      <c r="B450" s="47" t="s">
        <v>1179</v>
      </c>
      <c r="C450" s="48">
        <v>395</v>
      </c>
      <c r="D450" s="40">
        <v>0.15</v>
      </c>
      <c r="E450" s="38">
        <v>335.75</v>
      </c>
      <c r="F450" s="21" t="s">
        <v>1143</v>
      </c>
      <c r="G450" s="21" t="s">
        <v>535</v>
      </c>
      <c r="H450" s="21">
        <v>1</v>
      </c>
      <c r="J450" s="21" t="s">
        <v>592</v>
      </c>
    </row>
    <row r="451" spans="1:10" ht="25.5" x14ac:dyDescent="0.2">
      <c r="A451" s="46" t="s">
        <v>1180</v>
      </c>
      <c r="B451" s="47" t="s">
        <v>1181</v>
      </c>
      <c r="C451" s="48">
        <v>1870</v>
      </c>
      <c r="D451" s="40">
        <v>0.15</v>
      </c>
      <c r="E451" s="38">
        <v>1589.5</v>
      </c>
      <c r="F451" s="21" t="s">
        <v>1143</v>
      </c>
      <c r="G451" s="21" t="s">
        <v>535</v>
      </c>
      <c r="H451" s="21">
        <v>1</v>
      </c>
      <c r="J451" s="21" t="s">
        <v>592</v>
      </c>
    </row>
    <row r="452" spans="1:10" ht="25.5" x14ac:dyDescent="0.2">
      <c r="A452" s="46" t="s">
        <v>1182</v>
      </c>
      <c r="B452" s="47" t="s">
        <v>1183</v>
      </c>
      <c r="C452" s="48">
        <v>1410</v>
      </c>
      <c r="D452" s="40">
        <v>0.15</v>
      </c>
      <c r="E452" s="38">
        <v>1198.5</v>
      </c>
      <c r="F452" s="21" t="s">
        <v>1143</v>
      </c>
      <c r="G452" s="21" t="s">
        <v>535</v>
      </c>
      <c r="H452" s="21">
        <v>1</v>
      </c>
      <c r="J452" s="21" t="s">
        <v>592</v>
      </c>
    </row>
    <row r="453" spans="1:10" x14ac:dyDescent="0.2">
      <c r="A453" s="46" t="s">
        <v>1184</v>
      </c>
      <c r="B453" s="47" t="s">
        <v>1185</v>
      </c>
      <c r="C453" s="48">
        <v>7010</v>
      </c>
      <c r="D453" s="40">
        <v>0.15</v>
      </c>
      <c r="E453" s="38">
        <v>5958.5</v>
      </c>
      <c r="F453" s="21" t="s">
        <v>1143</v>
      </c>
      <c r="G453" s="21" t="s">
        <v>535</v>
      </c>
      <c r="H453" s="21">
        <v>1</v>
      </c>
      <c r="J453" s="21" t="s">
        <v>592</v>
      </c>
    </row>
    <row r="454" spans="1:10" x14ac:dyDescent="0.2">
      <c r="A454" s="46" t="s">
        <v>1186</v>
      </c>
      <c r="B454" s="47" t="s">
        <v>1187</v>
      </c>
      <c r="C454" s="48">
        <v>6610</v>
      </c>
      <c r="D454" s="40">
        <v>0.15</v>
      </c>
      <c r="E454" s="38">
        <v>5618.5</v>
      </c>
      <c r="F454" s="21" t="s">
        <v>1143</v>
      </c>
      <c r="G454" s="21" t="s">
        <v>535</v>
      </c>
      <c r="H454" s="21">
        <v>1</v>
      </c>
      <c r="J454" s="21" t="s">
        <v>592</v>
      </c>
    </row>
    <row r="455" spans="1:10" ht="25.5" x14ac:dyDescent="0.2">
      <c r="A455" s="46" t="s">
        <v>1188</v>
      </c>
      <c r="B455" s="47" t="s">
        <v>4851</v>
      </c>
      <c r="C455" s="48">
        <v>395</v>
      </c>
      <c r="D455" s="40">
        <v>0.15</v>
      </c>
      <c r="E455" s="38">
        <v>335.75</v>
      </c>
      <c r="F455" s="21" t="s">
        <v>1143</v>
      </c>
      <c r="G455" s="21" t="s">
        <v>535</v>
      </c>
      <c r="H455" s="21">
        <v>1</v>
      </c>
      <c r="J455" s="21" t="s">
        <v>592</v>
      </c>
    </row>
    <row r="456" spans="1:10" ht="25.5" x14ac:dyDescent="0.2">
      <c r="A456" s="46" t="s">
        <v>1189</v>
      </c>
      <c r="B456" s="47" t="s">
        <v>4852</v>
      </c>
      <c r="C456" s="48">
        <v>6610</v>
      </c>
      <c r="D456" s="40">
        <v>0.15</v>
      </c>
      <c r="E456" s="38">
        <v>5618.5</v>
      </c>
      <c r="F456" s="21" t="s">
        <v>1143</v>
      </c>
      <c r="G456" s="21" t="s">
        <v>535</v>
      </c>
      <c r="H456" s="21">
        <v>1</v>
      </c>
      <c r="J456" s="21" t="s">
        <v>592</v>
      </c>
    </row>
    <row r="457" spans="1:10" ht="25.5" x14ac:dyDescent="0.2">
      <c r="A457" s="46" t="s">
        <v>1190</v>
      </c>
      <c r="B457" s="47" t="s">
        <v>1191</v>
      </c>
      <c r="C457" s="48">
        <v>2205</v>
      </c>
      <c r="D457" s="40">
        <v>0.15</v>
      </c>
      <c r="E457" s="38">
        <v>1874.25</v>
      </c>
      <c r="F457" s="21" t="s">
        <v>1143</v>
      </c>
      <c r="G457" s="21" t="s">
        <v>535</v>
      </c>
      <c r="H457" s="21">
        <v>1</v>
      </c>
      <c r="J457" s="21" t="s">
        <v>592</v>
      </c>
    </row>
    <row r="458" spans="1:10" ht="25.5" x14ac:dyDescent="0.2">
      <c r="A458" s="46" t="s">
        <v>1192</v>
      </c>
      <c r="B458" s="47" t="s">
        <v>1193</v>
      </c>
      <c r="C458" s="48">
        <v>2205</v>
      </c>
      <c r="D458" s="40">
        <v>0.15</v>
      </c>
      <c r="E458" s="38">
        <v>1874.25</v>
      </c>
      <c r="F458" s="21" t="s">
        <v>1143</v>
      </c>
      <c r="G458" s="21" t="s">
        <v>535</v>
      </c>
      <c r="H458" s="21">
        <v>1</v>
      </c>
      <c r="J458" s="21" t="s">
        <v>592</v>
      </c>
    </row>
    <row r="459" spans="1:10" x14ac:dyDescent="0.2">
      <c r="A459" s="46" t="s">
        <v>1194</v>
      </c>
      <c r="B459" s="47" t="s">
        <v>1195</v>
      </c>
      <c r="C459" s="48">
        <v>10320</v>
      </c>
      <c r="D459" s="40">
        <v>0.15</v>
      </c>
      <c r="E459" s="38">
        <v>8772</v>
      </c>
      <c r="F459" s="21" t="s">
        <v>1143</v>
      </c>
      <c r="G459" s="21" t="s">
        <v>535</v>
      </c>
      <c r="H459" s="21">
        <v>1</v>
      </c>
      <c r="J459" s="21" t="s">
        <v>592</v>
      </c>
    </row>
    <row r="460" spans="1:10" ht="25.5" x14ac:dyDescent="0.2">
      <c r="A460" s="46" t="s">
        <v>1196</v>
      </c>
      <c r="B460" s="47" t="s">
        <v>4853</v>
      </c>
      <c r="C460" s="48">
        <v>9920</v>
      </c>
      <c r="D460" s="40">
        <v>0.15</v>
      </c>
      <c r="E460" s="38">
        <v>8432</v>
      </c>
      <c r="F460" s="21" t="s">
        <v>1143</v>
      </c>
      <c r="G460" s="21" t="s">
        <v>535</v>
      </c>
      <c r="H460" s="21">
        <v>1</v>
      </c>
      <c r="J460" s="21" t="s">
        <v>592</v>
      </c>
    </row>
    <row r="461" spans="1:10" ht="25.5" x14ac:dyDescent="0.2">
      <c r="A461" s="46" t="s">
        <v>1197</v>
      </c>
      <c r="B461" s="47" t="s">
        <v>4854</v>
      </c>
      <c r="C461" s="48">
        <v>395</v>
      </c>
      <c r="D461" s="40">
        <v>0.15</v>
      </c>
      <c r="E461" s="38">
        <v>335.75</v>
      </c>
      <c r="F461" s="21" t="s">
        <v>1143</v>
      </c>
      <c r="G461" s="21" t="s">
        <v>535</v>
      </c>
      <c r="H461" s="21">
        <v>1</v>
      </c>
      <c r="J461" s="21" t="s">
        <v>592</v>
      </c>
    </row>
    <row r="462" spans="1:10" ht="25.5" x14ac:dyDescent="0.2">
      <c r="A462" s="46" t="s">
        <v>1198</v>
      </c>
      <c r="B462" s="47" t="s">
        <v>4855</v>
      </c>
      <c r="C462" s="48">
        <v>9920</v>
      </c>
      <c r="D462" s="40">
        <v>0.15</v>
      </c>
      <c r="E462" s="38">
        <v>8432</v>
      </c>
      <c r="F462" s="21" t="s">
        <v>1143</v>
      </c>
      <c r="G462" s="21" t="s">
        <v>535</v>
      </c>
      <c r="H462" s="21">
        <v>1</v>
      </c>
      <c r="J462" s="21" t="s">
        <v>592</v>
      </c>
    </row>
    <row r="463" spans="1:10" ht="25.5" x14ac:dyDescent="0.2">
      <c r="A463" s="46" t="s">
        <v>1199</v>
      </c>
      <c r="B463" s="47" t="s">
        <v>1200</v>
      </c>
      <c r="C463" s="48">
        <v>3310</v>
      </c>
      <c r="D463" s="40">
        <v>0.15</v>
      </c>
      <c r="E463" s="38">
        <v>2813.5</v>
      </c>
      <c r="F463" s="21" t="s">
        <v>1143</v>
      </c>
      <c r="G463" s="21" t="s">
        <v>535</v>
      </c>
      <c r="H463" s="21">
        <v>1</v>
      </c>
      <c r="J463" s="21" t="s">
        <v>592</v>
      </c>
    </row>
    <row r="464" spans="1:10" ht="25.5" x14ac:dyDescent="0.2">
      <c r="A464" s="46" t="s">
        <v>1201</v>
      </c>
      <c r="B464" s="47" t="s">
        <v>4856</v>
      </c>
      <c r="C464" s="48">
        <v>3310</v>
      </c>
      <c r="D464" s="40">
        <v>0.15</v>
      </c>
      <c r="E464" s="38">
        <v>2813.5</v>
      </c>
      <c r="F464" s="21" t="s">
        <v>1143</v>
      </c>
      <c r="G464" s="21" t="s">
        <v>535</v>
      </c>
      <c r="H464" s="21">
        <v>1</v>
      </c>
      <c r="J464" s="21" t="s">
        <v>592</v>
      </c>
    </row>
    <row r="465" spans="1:10" ht="12.75" customHeight="1" x14ac:dyDescent="0.2">
      <c r="A465" s="46" t="s">
        <v>1202</v>
      </c>
      <c r="B465" s="47" t="s">
        <v>1203</v>
      </c>
      <c r="C465" s="48">
        <v>12525</v>
      </c>
      <c r="D465" s="40">
        <v>0.15</v>
      </c>
      <c r="E465" s="38">
        <v>10646.25</v>
      </c>
      <c r="F465" s="21" t="s">
        <v>1143</v>
      </c>
      <c r="G465" s="21" t="s">
        <v>535</v>
      </c>
      <c r="H465" s="21">
        <v>1</v>
      </c>
      <c r="J465" s="21" t="s">
        <v>592</v>
      </c>
    </row>
    <row r="466" spans="1:10" ht="25.5" x14ac:dyDescent="0.2">
      <c r="A466" s="46" t="s">
        <v>1204</v>
      </c>
      <c r="B466" s="47" t="s">
        <v>4857</v>
      </c>
      <c r="C466" s="48">
        <v>12125</v>
      </c>
      <c r="D466" s="40">
        <v>0.15</v>
      </c>
      <c r="E466" s="38">
        <v>10306.25</v>
      </c>
      <c r="F466" s="21" t="s">
        <v>1143</v>
      </c>
      <c r="G466" s="21" t="s">
        <v>535</v>
      </c>
      <c r="H466" s="21">
        <v>1</v>
      </c>
      <c r="J466" s="21" t="s">
        <v>592</v>
      </c>
    </row>
    <row r="467" spans="1:10" ht="25.5" x14ac:dyDescent="0.2">
      <c r="A467" s="46" t="s">
        <v>1205</v>
      </c>
      <c r="B467" s="47" t="s">
        <v>4858</v>
      </c>
      <c r="C467" s="48">
        <v>395</v>
      </c>
      <c r="D467" s="40">
        <v>0.15</v>
      </c>
      <c r="E467" s="38">
        <v>335.75</v>
      </c>
      <c r="F467" s="21" t="s">
        <v>1143</v>
      </c>
      <c r="G467" s="21" t="s">
        <v>535</v>
      </c>
      <c r="H467" s="21">
        <v>1</v>
      </c>
      <c r="J467" s="21" t="s">
        <v>592</v>
      </c>
    </row>
    <row r="468" spans="1:10" ht="25.5" x14ac:dyDescent="0.2">
      <c r="A468" s="46" t="s">
        <v>1206</v>
      </c>
      <c r="B468" s="47" t="s">
        <v>4859</v>
      </c>
      <c r="C468" s="48">
        <v>12125</v>
      </c>
      <c r="D468" s="40">
        <v>0.15</v>
      </c>
      <c r="E468" s="38">
        <v>10306.25</v>
      </c>
      <c r="F468" s="21" t="s">
        <v>1143</v>
      </c>
      <c r="G468" s="21" t="s">
        <v>535</v>
      </c>
      <c r="H468" s="21">
        <v>1</v>
      </c>
      <c r="J468" s="21" t="s">
        <v>592</v>
      </c>
    </row>
    <row r="469" spans="1:10" ht="25.5" x14ac:dyDescent="0.2">
      <c r="A469" s="46" t="s">
        <v>1207</v>
      </c>
      <c r="B469" s="47" t="s">
        <v>1208</v>
      </c>
      <c r="C469" s="48">
        <v>2205</v>
      </c>
      <c r="D469" s="40">
        <v>0.15</v>
      </c>
      <c r="E469" s="38">
        <v>1874.25</v>
      </c>
      <c r="F469" s="21" t="s">
        <v>1143</v>
      </c>
      <c r="G469" s="21" t="s">
        <v>535</v>
      </c>
      <c r="H469" s="21">
        <v>1</v>
      </c>
      <c r="J469" s="21" t="s">
        <v>592</v>
      </c>
    </row>
    <row r="470" spans="1:10" ht="25.5" x14ac:dyDescent="0.2">
      <c r="A470" s="46" t="s">
        <v>1209</v>
      </c>
      <c r="B470" s="47" t="s">
        <v>4860</v>
      </c>
      <c r="C470" s="48">
        <v>2205</v>
      </c>
      <c r="D470" s="40">
        <v>0.15</v>
      </c>
      <c r="E470" s="38">
        <v>1874.25</v>
      </c>
      <c r="F470" s="21" t="s">
        <v>1143</v>
      </c>
      <c r="G470" s="21" t="s">
        <v>535</v>
      </c>
      <c r="H470" s="21">
        <v>1</v>
      </c>
      <c r="J470" s="21" t="s">
        <v>592</v>
      </c>
    </row>
    <row r="471" spans="1:10" x14ac:dyDescent="0.2">
      <c r="A471" s="46" t="s">
        <v>1210</v>
      </c>
      <c r="B471" s="47" t="s">
        <v>1211</v>
      </c>
      <c r="C471" s="48">
        <v>4405</v>
      </c>
      <c r="D471" s="40">
        <v>0.15</v>
      </c>
      <c r="E471" s="38">
        <v>3744.25</v>
      </c>
      <c r="F471" s="21" t="s">
        <v>1143</v>
      </c>
      <c r="G471" s="21" t="s">
        <v>535</v>
      </c>
      <c r="H471" s="21">
        <v>1</v>
      </c>
      <c r="J471" s="21" t="s">
        <v>592</v>
      </c>
    </row>
    <row r="472" spans="1:10" ht="25.5" x14ac:dyDescent="0.2">
      <c r="A472" s="46" t="s">
        <v>1212</v>
      </c>
      <c r="B472" s="47" t="s">
        <v>1213</v>
      </c>
      <c r="C472" s="48">
        <v>4405</v>
      </c>
      <c r="D472" s="40">
        <v>0.15</v>
      </c>
      <c r="E472" s="38">
        <v>3744.25</v>
      </c>
      <c r="F472" s="21" t="s">
        <v>1143</v>
      </c>
      <c r="G472" s="21" t="s">
        <v>535</v>
      </c>
      <c r="H472" s="21">
        <v>1</v>
      </c>
      <c r="J472" s="21" t="s">
        <v>592</v>
      </c>
    </row>
    <row r="473" spans="1:10" ht="25.5" x14ac:dyDescent="0.2">
      <c r="A473" s="46" t="s">
        <v>1214</v>
      </c>
      <c r="B473" s="47" t="s">
        <v>1215</v>
      </c>
      <c r="C473" s="48">
        <v>1540</v>
      </c>
      <c r="D473" s="40">
        <v>0.15</v>
      </c>
      <c r="E473" s="38">
        <v>1309</v>
      </c>
      <c r="F473" s="21" t="s">
        <v>1143</v>
      </c>
      <c r="G473" s="21" t="s">
        <v>535</v>
      </c>
      <c r="H473" s="21">
        <v>1</v>
      </c>
      <c r="J473" s="21" t="s">
        <v>592</v>
      </c>
    </row>
    <row r="474" spans="1:10" ht="25.5" x14ac:dyDescent="0.2">
      <c r="A474" s="46" t="s">
        <v>1216</v>
      </c>
      <c r="B474" s="47" t="s">
        <v>1217</v>
      </c>
      <c r="C474" s="48">
        <v>12125</v>
      </c>
      <c r="D474" s="40">
        <v>0.15</v>
      </c>
      <c r="E474" s="38">
        <v>10306.25</v>
      </c>
      <c r="F474" s="21" t="s">
        <v>1143</v>
      </c>
      <c r="G474" s="21" t="s">
        <v>535</v>
      </c>
      <c r="H474" s="21">
        <v>1</v>
      </c>
      <c r="J474" s="21" t="s">
        <v>592</v>
      </c>
    </row>
    <row r="475" spans="1:10" ht="25.5" x14ac:dyDescent="0.2">
      <c r="A475" s="46" t="s">
        <v>1218</v>
      </c>
      <c r="B475" s="47" t="s">
        <v>4861</v>
      </c>
      <c r="C475" s="48">
        <v>12125</v>
      </c>
      <c r="D475" s="40">
        <v>0.15</v>
      </c>
      <c r="E475" s="38">
        <v>10306.25</v>
      </c>
      <c r="F475" s="21" t="s">
        <v>1143</v>
      </c>
      <c r="G475" s="21" t="s">
        <v>535</v>
      </c>
      <c r="H475" s="21">
        <v>1</v>
      </c>
      <c r="J475" s="21" t="s">
        <v>592</v>
      </c>
    </row>
    <row r="476" spans="1:10" ht="25.5" x14ac:dyDescent="0.2">
      <c r="A476" s="46" t="s">
        <v>1219</v>
      </c>
      <c r="B476" s="47" t="s">
        <v>1220</v>
      </c>
      <c r="C476" s="48">
        <v>11020</v>
      </c>
      <c r="D476" s="40">
        <v>0.15</v>
      </c>
      <c r="E476" s="38">
        <v>9367</v>
      </c>
      <c r="F476" s="21" t="s">
        <v>1143</v>
      </c>
      <c r="G476" s="21" t="s">
        <v>535</v>
      </c>
      <c r="H476" s="21">
        <v>1</v>
      </c>
      <c r="J476" s="21" t="s">
        <v>592</v>
      </c>
    </row>
    <row r="477" spans="1:10" ht="25.5" x14ac:dyDescent="0.2">
      <c r="A477" s="46" t="s">
        <v>1221</v>
      </c>
      <c r="B477" s="47" t="s">
        <v>4862</v>
      </c>
      <c r="C477" s="48">
        <v>11020</v>
      </c>
      <c r="D477" s="40">
        <v>0.15</v>
      </c>
      <c r="E477" s="38">
        <v>9367</v>
      </c>
      <c r="F477" s="21" t="s">
        <v>1143</v>
      </c>
      <c r="G477" s="21" t="s">
        <v>535</v>
      </c>
      <c r="H477" s="21">
        <v>1</v>
      </c>
      <c r="J477" s="21" t="s">
        <v>592</v>
      </c>
    </row>
    <row r="478" spans="1:10" ht="25.5" x14ac:dyDescent="0.2">
      <c r="A478" s="46" t="s">
        <v>1226</v>
      </c>
      <c r="B478" s="47" t="s">
        <v>1227</v>
      </c>
      <c r="C478" s="48">
        <v>2755</v>
      </c>
      <c r="D478" s="40">
        <v>0.15</v>
      </c>
      <c r="E478" s="38">
        <v>2341.75</v>
      </c>
      <c r="F478" s="21" t="s">
        <v>90</v>
      </c>
      <c r="G478" s="21" t="s">
        <v>535</v>
      </c>
      <c r="H478" s="21">
        <v>1</v>
      </c>
      <c r="J478" s="21" t="s">
        <v>592</v>
      </c>
    </row>
    <row r="479" spans="1:10" ht="25.5" x14ac:dyDescent="0.2">
      <c r="A479" s="46" t="s">
        <v>1228</v>
      </c>
      <c r="B479" s="47" t="s">
        <v>4863</v>
      </c>
      <c r="C479" s="48">
        <v>2755</v>
      </c>
      <c r="D479" s="40">
        <v>0.15</v>
      </c>
      <c r="E479" s="38">
        <v>2341.75</v>
      </c>
      <c r="F479" s="21" t="s">
        <v>90</v>
      </c>
      <c r="G479" s="21" t="s">
        <v>535</v>
      </c>
      <c r="H479" s="21">
        <v>1</v>
      </c>
      <c r="J479" s="21" t="s">
        <v>592</v>
      </c>
    </row>
    <row r="480" spans="1:10" ht="25.5" x14ac:dyDescent="0.2">
      <c r="A480" s="46" t="s">
        <v>1229</v>
      </c>
      <c r="B480" s="47" t="s">
        <v>1230</v>
      </c>
      <c r="C480" s="48">
        <v>3310</v>
      </c>
      <c r="D480" s="40">
        <v>0.15</v>
      </c>
      <c r="E480" s="38">
        <v>2813.5</v>
      </c>
      <c r="F480" s="21" t="s">
        <v>90</v>
      </c>
      <c r="G480" s="21" t="s">
        <v>535</v>
      </c>
      <c r="H480" s="21">
        <v>1</v>
      </c>
      <c r="J480" s="21" t="s">
        <v>592</v>
      </c>
    </row>
    <row r="481" spans="1:11" ht="25.5" x14ac:dyDescent="0.2">
      <c r="A481" s="46" t="s">
        <v>1231</v>
      </c>
      <c r="B481" s="47" t="s">
        <v>4864</v>
      </c>
      <c r="C481" s="48">
        <v>3310</v>
      </c>
      <c r="D481" s="40">
        <v>0.15</v>
      </c>
      <c r="E481" s="38">
        <v>2813.5</v>
      </c>
      <c r="F481" s="21" t="s">
        <v>90</v>
      </c>
      <c r="G481" s="21" t="s">
        <v>535</v>
      </c>
      <c r="H481" s="21">
        <v>1</v>
      </c>
      <c r="J481" s="21" t="s">
        <v>592</v>
      </c>
    </row>
    <row r="482" spans="1:11" x14ac:dyDescent="0.2">
      <c r="A482" s="46" t="s">
        <v>212</v>
      </c>
      <c r="B482" s="47" t="s">
        <v>213</v>
      </c>
      <c r="C482" s="48">
        <v>210</v>
      </c>
      <c r="D482" s="40">
        <v>0.1</v>
      </c>
      <c r="E482" s="38">
        <v>189</v>
      </c>
      <c r="F482" s="21" t="s">
        <v>37</v>
      </c>
      <c r="G482" s="21" t="s">
        <v>535</v>
      </c>
      <c r="H482" s="21">
        <v>1</v>
      </c>
      <c r="J482" s="21" t="s">
        <v>642</v>
      </c>
    </row>
    <row r="483" spans="1:11" x14ac:dyDescent="0.2">
      <c r="A483" s="39" t="s">
        <v>124</v>
      </c>
      <c r="B483" s="47" t="s">
        <v>125</v>
      </c>
      <c r="C483" s="48">
        <v>300</v>
      </c>
      <c r="D483" s="40">
        <v>0.15</v>
      </c>
      <c r="E483" s="38">
        <v>255</v>
      </c>
      <c r="F483" s="21" t="s">
        <v>1232</v>
      </c>
      <c r="G483" s="21" t="s">
        <v>535</v>
      </c>
      <c r="H483" s="21">
        <v>1</v>
      </c>
      <c r="J483" s="21" t="s">
        <v>547</v>
      </c>
    </row>
    <row r="484" spans="1:11" x14ac:dyDescent="0.2">
      <c r="A484" s="46" t="s">
        <v>1233</v>
      </c>
      <c r="B484" s="47" t="s">
        <v>1234</v>
      </c>
      <c r="C484" s="48">
        <v>330</v>
      </c>
      <c r="D484" s="40">
        <v>0.15</v>
      </c>
      <c r="E484" s="38">
        <v>280.5</v>
      </c>
      <c r="F484" s="21" t="s">
        <v>1232</v>
      </c>
      <c r="H484" s="21">
        <v>1</v>
      </c>
      <c r="J484" s="21" t="s">
        <v>547</v>
      </c>
    </row>
    <row r="485" spans="1:11" ht="25.5" x14ac:dyDescent="0.2">
      <c r="A485" s="46" t="s">
        <v>132</v>
      </c>
      <c r="B485" s="47" t="s">
        <v>133</v>
      </c>
      <c r="C485" s="48">
        <v>2365</v>
      </c>
      <c r="D485" s="40">
        <v>0.15</v>
      </c>
      <c r="E485" s="38">
        <v>2010.25</v>
      </c>
      <c r="F485" s="21" t="s">
        <v>1232</v>
      </c>
      <c r="G485" s="21" t="s">
        <v>535</v>
      </c>
      <c r="H485" s="21">
        <v>1</v>
      </c>
      <c r="J485" s="21" t="s">
        <v>547</v>
      </c>
    </row>
    <row r="486" spans="1:11" ht="25.5" x14ac:dyDescent="0.2">
      <c r="A486" s="39" t="s">
        <v>128</v>
      </c>
      <c r="B486" s="47" t="s">
        <v>4865</v>
      </c>
      <c r="C486" s="48">
        <v>2680</v>
      </c>
      <c r="D486" s="40">
        <v>0.15</v>
      </c>
      <c r="E486" s="38">
        <v>2278</v>
      </c>
      <c r="F486" s="21" t="s">
        <v>1232</v>
      </c>
      <c r="G486" s="21" t="s">
        <v>535</v>
      </c>
      <c r="H486" s="21">
        <v>1</v>
      </c>
      <c r="J486" s="21" t="s">
        <v>547</v>
      </c>
    </row>
    <row r="487" spans="1:11" ht="25.5" x14ac:dyDescent="0.2">
      <c r="A487" s="46" t="s">
        <v>1235</v>
      </c>
      <c r="B487" s="47" t="s">
        <v>4866</v>
      </c>
      <c r="C487" s="48">
        <v>3590</v>
      </c>
      <c r="D487" s="40">
        <v>0.15</v>
      </c>
      <c r="E487" s="38">
        <v>3051.5</v>
      </c>
      <c r="F487" s="21" t="s">
        <v>1232</v>
      </c>
      <c r="H487" s="21">
        <v>1</v>
      </c>
      <c r="J487" s="21" t="s">
        <v>547</v>
      </c>
    </row>
    <row r="488" spans="1:11" ht="25.5" x14ac:dyDescent="0.2">
      <c r="A488" s="39" t="s">
        <v>140</v>
      </c>
      <c r="B488" s="47" t="s">
        <v>4867</v>
      </c>
      <c r="C488" s="48">
        <v>2680</v>
      </c>
      <c r="D488" s="40">
        <v>0.15</v>
      </c>
      <c r="E488" s="38">
        <v>2278</v>
      </c>
      <c r="F488" s="21" t="s">
        <v>1232</v>
      </c>
      <c r="G488" s="21" t="s">
        <v>535</v>
      </c>
      <c r="H488" s="21">
        <v>1</v>
      </c>
      <c r="J488" s="21" t="s">
        <v>547</v>
      </c>
    </row>
    <row r="489" spans="1:11" ht="25.5" x14ac:dyDescent="0.2">
      <c r="A489" s="46" t="s">
        <v>1236</v>
      </c>
      <c r="B489" s="47" t="s">
        <v>4868</v>
      </c>
      <c r="C489" s="48">
        <v>3590</v>
      </c>
      <c r="D489" s="40">
        <v>0.15</v>
      </c>
      <c r="E489" s="38">
        <v>3051.5</v>
      </c>
      <c r="F489" s="21" t="s">
        <v>1232</v>
      </c>
      <c r="H489" s="21">
        <v>1</v>
      </c>
      <c r="J489" s="21" t="s">
        <v>547</v>
      </c>
    </row>
    <row r="490" spans="1:11" x14ac:dyDescent="0.2">
      <c r="A490" s="46" t="s">
        <v>134</v>
      </c>
      <c r="B490" s="47" t="s">
        <v>135</v>
      </c>
      <c r="C490" s="48">
        <v>170</v>
      </c>
      <c r="D490" s="40">
        <v>0.15</v>
      </c>
      <c r="E490" s="38">
        <v>144.5</v>
      </c>
      <c r="F490" s="21" t="s">
        <v>1232</v>
      </c>
      <c r="G490" s="21" t="s">
        <v>535</v>
      </c>
      <c r="H490" s="21">
        <v>1</v>
      </c>
      <c r="J490" s="21" t="s">
        <v>547</v>
      </c>
    </row>
    <row r="491" spans="1:11" x14ac:dyDescent="0.2">
      <c r="A491" s="46" t="s">
        <v>136</v>
      </c>
      <c r="B491" s="47" t="s">
        <v>137</v>
      </c>
      <c r="C491" s="48">
        <v>35</v>
      </c>
      <c r="D491" s="40">
        <v>0.15</v>
      </c>
      <c r="E491" s="38">
        <v>29.75</v>
      </c>
      <c r="F491" s="21" t="s">
        <v>1232</v>
      </c>
      <c r="G491" s="21" t="s">
        <v>535</v>
      </c>
      <c r="H491" s="21">
        <v>1</v>
      </c>
      <c r="J491" s="21" t="s">
        <v>547</v>
      </c>
    </row>
    <row r="492" spans="1:11" x14ac:dyDescent="0.2">
      <c r="A492" s="46" t="s">
        <v>138</v>
      </c>
      <c r="B492" s="47" t="s">
        <v>139</v>
      </c>
      <c r="C492" s="48">
        <v>25</v>
      </c>
      <c r="D492" s="40">
        <v>0.15</v>
      </c>
      <c r="E492" s="38">
        <v>21.25</v>
      </c>
      <c r="F492" s="21" t="s">
        <v>1232</v>
      </c>
      <c r="G492" s="21" t="s">
        <v>535</v>
      </c>
      <c r="H492" s="21">
        <v>1</v>
      </c>
      <c r="J492" s="21" t="s">
        <v>547</v>
      </c>
    </row>
    <row r="493" spans="1:11" ht="25.5" x14ac:dyDescent="0.2">
      <c r="A493" s="46" t="s">
        <v>3003</v>
      </c>
      <c r="B493" s="47" t="s">
        <v>3004</v>
      </c>
      <c r="C493" s="48">
        <v>90</v>
      </c>
      <c r="D493" s="40">
        <v>0.1</v>
      </c>
      <c r="E493" s="38">
        <v>81</v>
      </c>
      <c r="F493" s="21" t="s">
        <v>969</v>
      </c>
      <c r="G493" s="21" t="s">
        <v>535</v>
      </c>
      <c r="H493" s="21">
        <v>1</v>
      </c>
      <c r="J493" s="21" t="s">
        <v>970</v>
      </c>
    </row>
    <row r="494" spans="1:11" ht="25.5" x14ac:dyDescent="0.2">
      <c r="A494" s="46" t="s">
        <v>3005</v>
      </c>
      <c r="B494" s="47" t="s">
        <v>3006</v>
      </c>
      <c r="C494" s="48">
        <v>645</v>
      </c>
      <c r="D494" s="40">
        <v>0.1</v>
      </c>
      <c r="E494" s="38">
        <v>580.5</v>
      </c>
      <c r="F494" s="21" t="s">
        <v>969</v>
      </c>
      <c r="G494" s="21" t="s">
        <v>535</v>
      </c>
      <c r="H494" s="21">
        <v>1</v>
      </c>
      <c r="J494" s="21" t="s">
        <v>970</v>
      </c>
      <c r="K494" s="61">
        <v>45055</v>
      </c>
    </row>
    <row r="495" spans="1:11" x14ac:dyDescent="0.2">
      <c r="A495" s="46" t="s">
        <v>3007</v>
      </c>
      <c r="B495" s="47" t="s">
        <v>3008</v>
      </c>
      <c r="C495" s="48">
        <v>325</v>
      </c>
      <c r="D495" s="40">
        <v>0.1</v>
      </c>
      <c r="E495" s="38">
        <v>292.5</v>
      </c>
      <c r="F495" s="21" t="s">
        <v>2782</v>
      </c>
      <c r="G495" s="21" t="s">
        <v>535</v>
      </c>
      <c r="H495" s="21">
        <v>1</v>
      </c>
      <c r="J495" s="21" t="s">
        <v>547</v>
      </c>
      <c r="K495" s="61">
        <v>45055</v>
      </c>
    </row>
    <row r="496" spans="1:11" x14ac:dyDescent="0.2">
      <c r="A496" s="46" t="s">
        <v>1237</v>
      </c>
      <c r="B496" s="47" t="s">
        <v>1238</v>
      </c>
      <c r="C496" s="48">
        <v>295</v>
      </c>
      <c r="D496" s="40">
        <v>0.15</v>
      </c>
      <c r="E496" s="38">
        <v>250.75</v>
      </c>
      <c r="F496" s="21" t="s">
        <v>1232</v>
      </c>
      <c r="G496" s="21" t="s">
        <v>535</v>
      </c>
      <c r="H496" s="21">
        <v>1</v>
      </c>
      <c r="J496" s="21" t="s">
        <v>547</v>
      </c>
      <c r="K496" s="61">
        <v>45055</v>
      </c>
    </row>
    <row r="497" spans="1:10" x14ac:dyDescent="0.2">
      <c r="A497" s="46" t="s">
        <v>1239</v>
      </c>
      <c r="B497" s="47" t="s">
        <v>1240</v>
      </c>
      <c r="C497" s="48">
        <v>125</v>
      </c>
      <c r="D497" s="40">
        <v>0.1</v>
      </c>
      <c r="E497" s="38">
        <v>112.5</v>
      </c>
      <c r="F497" s="21" t="s">
        <v>3043</v>
      </c>
      <c r="G497" s="21" t="s">
        <v>535</v>
      </c>
      <c r="H497" s="21">
        <v>1</v>
      </c>
      <c r="J497" s="21" t="s">
        <v>536</v>
      </c>
    </row>
    <row r="498" spans="1:10" x14ac:dyDescent="0.2">
      <c r="A498" s="46" t="s">
        <v>1245</v>
      </c>
      <c r="B498" s="47" t="s">
        <v>1246</v>
      </c>
      <c r="C498" s="48">
        <v>45</v>
      </c>
      <c r="D498" s="40">
        <v>0.1</v>
      </c>
      <c r="E498" s="38">
        <v>40.5</v>
      </c>
      <c r="F498" s="21" t="s">
        <v>3043</v>
      </c>
      <c r="G498" s="21" t="s">
        <v>535</v>
      </c>
      <c r="H498" s="21">
        <v>1</v>
      </c>
      <c r="J498" s="21" t="s">
        <v>536</v>
      </c>
    </row>
    <row r="499" spans="1:10" ht="25.5" x14ac:dyDescent="0.2">
      <c r="A499" s="46" t="s">
        <v>1247</v>
      </c>
      <c r="B499" s="47" t="s">
        <v>1248</v>
      </c>
      <c r="C499" s="48">
        <v>1765</v>
      </c>
      <c r="D499" s="40">
        <v>0.15</v>
      </c>
      <c r="E499" s="38">
        <v>1500.25</v>
      </c>
      <c r="F499" s="21" t="s">
        <v>3043</v>
      </c>
      <c r="G499" s="21" t="s">
        <v>535</v>
      </c>
      <c r="H499" s="21">
        <v>1</v>
      </c>
      <c r="J499" s="21" t="s">
        <v>536</v>
      </c>
    </row>
    <row r="500" spans="1:10" x14ac:dyDescent="0.2">
      <c r="A500" s="46" t="s">
        <v>1249</v>
      </c>
      <c r="B500" s="47" t="s">
        <v>1250</v>
      </c>
      <c r="C500" s="48">
        <v>915</v>
      </c>
      <c r="D500" s="40">
        <v>0.15</v>
      </c>
      <c r="E500" s="38">
        <v>777.75</v>
      </c>
      <c r="F500" s="21" t="s">
        <v>3043</v>
      </c>
      <c r="G500" s="21" t="s">
        <v>535</v>
      </c>
      <c r="H500" s="21">
        <v>1</v>
      </c>
      <c r="J500" s="21" t="s">
        <v>536</v>
      </c>
    </row>
    <row r="501" spans="1:10" x14ac:dyDescent="0.2">
      <c r="A501" s="46" t="s">
        <v>1251</v>
      </c>
      <c r="B501" s="47" t="s">
        <v>1252</v>
      </c>
      <c r="C501" s="48">
        <v>250</v>
      </c>
      <c r="D501" s="40">
        <v>0.1</v>
      </c>
      <c r="E501" s="38">
        <v>225</v>
      </c>
      <c r="F501" s="21" t="s">
        <v>3043</v>
      </c>
      <c r="G501" s="21" t="s">
        <v>535</v>
      </c>
      <c r="H501" s="21">
        <v>1</v>
      </c>
      <c r="J501" s="21" t="s">
        <v>536</v>
      </c>
    </row>
    <row r="502" spans="1:10" x14ac:dyDescent="0.2">
      <c r="A502" s="46" t="s">
        <v>1253</v>
      </c>
      <c r="B502" s="47" t="s">
        <v>1254</v>
      </c>
      <c r="C502" s="48">
        <v>80</v>
      </c>
      <c r="D502" s="40">
        <v>0.1</v>
      </c>
      <c r="E502" s="38">
        <v>72</v>
      </c>
      <c r="F502" s="21" t="s">
        <v>3043</v>
      </c>
      <c r="G502" s="21" t="s">
        <v>535</v>
      </c>
      <c r="H502" s="21">
        <v>1</v>
      </c>
      <c r="J502" s="21" t="s">
        <v>536</v>
      </c>
    </row>
    <row r="503" spans="1:10" x14ac:dyDescent="0.2">
      <c r="A503" s="46" t="s">
        <v>1255</v>
      </c>
      <c r="B503" s="47" t="s">
        <v>1256</v>
      </c>
      <c r="C503" s="48">
        <v>40</v>
      </c>
      <c r="D503" s="40">
        <v>0.1</v>
      </c>
      <c r="E503" s="38">
        <v>36</v>
      </c>
      <c r="F503" s="21" t="s">
        <v>3043</v>
      </c>
      <c r="G503" s="21" t="s">
        <v>535</v>
      </c>
      <c r="H503" s="21">
        <v>1</v>
      </c>
      <c r="J503" s="21" t="s">
        <v>536</v>
      </c>
    </row>
    <row r="504" spans="1:10" x14ac:dyDescent="0.2">
      <c r="A504" s="46" t="s">
        <v>1259</v>
      </c>
      <c r="B504" s="47" t="s">
        <v>1260</v>
      </c>
      <c r="C504" s="48">
        <v>1105</v>
      </c>
      <c r="D504" s="40">
        <v>0.15</v>
      </c>
      <c r="E504" s="38">
        <v>939.25</v>
      </c>
      <c r="F504" s="21" t="s">
        <v>3043</v>
      </c>
      <c r="G504" s="21" t="s">
        <v>535</v>
      </c>
      <c r="H504" s="21">
        <v>1</v>
      </c>
      <c r="J504" s="21" t="s">
        <v>536</v>
      </c>
    </row>
    <row r="505" spans="1:10" x14ac:dyDescent="0.2">
      <c r="A505" s="46" t="s">
        <v>1261</v>
      </c>
      <c r="B505" s="47" t="s">
        <v>1262</v>
      </c>
      <c r="C505" s="48">
        <v>280</v>
      </c>
      <c r="D505" s="40">
        <v>0.1</v>
      </c>
      <c r="E505" s="38">
        <v>252</v>
      </c>
      <c r="F505" s="21" t="s">
        <v>1263</v>
      </c>
      <c r="H505" s="21">
        <v>1</v>
      </c>
      <c r="J505" s="21" t="s">
        <v>536</v>
      </c>
    </row>
    <row r="506" spans="1:10" ht="25.5" x14ac:dyDescent="0.2">
      <c r="A506" s="46" t="s">
        <v>1266</v>
      </c>
      <c r="B506" s="47" t="s">
        <v>1267</v>
      </c>
      <c r="C506" s="48">
        <v>20</v>
      </c>
      <c r="D506" s="40">
        <v>0.1</v>
      </c>
      <c r="E506" s="38">
        <v>18</v>
      </c>
      <c r="F506" s="21" t="s">
        <v>671</v>
      </c>
      <c r="G506" s="21" t="s">
        <v>535</v>
      </c>
      <c r="H506" s="21">
        <v>1</v>
      </c>
      <c r="J506" s="21" t="s">
        <v>547</v>
      </c>
    </row>
    <row r="507" spans="1:10" x14ac:dyDescent="0.2">
      <c r="A507" s="46" t="s">
        <v>1268</v>
      </c>
      <c r="B507" s="47" t="s">
        <v>1269</v>
      </c>
      <c r="C507" s="48">
        <v>160</v>
      </c>
      <c r="D507" s="40">
        <v>0.1</v>
      </c>
      <c r="E507" s="38">
        <v>144</v>
      </c>
      <c r="F507" s="21" t="s">
        <v>790</v>
      </c>
      <c r="G507" s="21" t="s">
        <v>535</v>
      </c>
      <c r="H507" s="21">
        <v>1</v>
      </c>
      <c r="J507" s="21" t="s">
        <v>536</v>
      </c>
    </row>
    <row r="508" spans="1:10" x14ac:dyDescent="0.2">
      <c r="A508" s="46" t="s">
        <v>1270</v>
      </c>
      <c r="B508" s="47" t="s">
        <v>1271</v>
      </c>
      <c r="C508" s="48">
        <v>35</v>
      </c>
      <c r="D508" s="40">
        <v>0.1</v>
      </c>
      <c r="E508" s="38">
        <v>31.5</v>
      </c>
      <c r="F508" s="21" t="s">
        <v>23</v>
      </c>
      <c r="G508" s="21" t="s">
        <v>535</v>
      </c>
      <c r="H508" s="21">
        <v>1</v>
      </c>
      <c r="J508" s="21" t="s">
        <v>547</v>
      </c>
    </row>
    <row r="509" spans="1:10" ht="25.5" x14ac:dyDescent="0.2">
      <c r="A509" s="46" t="s">
        <v>1278</v>
      </c>
      <c r="B509" s="47" t="s">
        <v>1279</v>
      </c>
      <c r="C509" s="48">
        <v>30</v>
      </c>
      <c r="D509" s="40">
        <v>0.1</v>
      </c>
      <c r="E509" s="38">
        <v>27</v>
      </c>
      <c r="F509" s="21" t="s">
        <v>23</v>
      </c>
      <c r="H509" s="21">
        <v>1</v>
      </c>
      <c r="J509" s="21" t="s">
        <v>547</v>
      </c>
    </row>
    <row r="510" spans="1:10" ht="25.5" x14ac:dyDescent="0.2">
      <c r="A510" s="46" t="s">
        <v>1280</v>
      </c>
      <c r="B510" s="47" t="s">
        <v>1281</v>
      </c>
      <c r="C510" s="48">
        <v>40</v>
      </c>
      <c r="D510" s="40">
        <v>0.1</v>
      </c>
      <c r="E510" s="38">
        <v>36</v>
      </c>
      <c r="F510" s="21" t="s">
        <v>23</v>
      </c>
      <c r="G510" s="21" t="s">
        <v>535</v>
      </c>
      <c r="H510" s="21">
        <v>1</v>
      </c>
      <c r="J510" s="21" t="s">
        <v>547</v>
      </c>
    </row>
    <row r="511" spans="1:10" x14ac:dyDescent="0.2">
      <c r="A511" s="46" t="s">
        <v>1282</v>
      </c>
      <c r="B511" s="47" t="s">
        <v>1283</v>
      </c>
      <c r="C511" s="48">
        <v>365</v>
      </c>
      <c r="D511" s="40">
        <v>0.1</v>
      </c>
      <c r="E511" s="38">
        <v>328.5</v>
      </c>
      <c r="F511" s="21" t="s">
        <v>761</v>
      </c>
      <c r="G511" s="21" t="s">
        <v>535</v>
      </c>
      <c r="H511" s="21">
        <v>1</v>
      </c>
      <c r="J511" s="21" t="s">
        <v>547</v>
      </c>
    </row>
    <row r="512" spans="1:10" x14ac:dyDescent="0.2">
      <c r="A512" s="41" t="s">
        <v>3669</v>
      </c>
      <c r="B512" s="42" t="s">
        <v>3670</v>
      </c>
      <c r="C512" s="43" t="s">
        <v>3671</v>
      </c>
      <c r="D512" s="40">
        <v>0.1</v>
      </c>
      <c r="E512" s="38">
        <v>76.5</v>
      </c>
      <c r="F512" s="21" t="s">
        <v>4831</v>
      </c>
      <c r="H512" s="21">
        <v>1</v>
      </c>
      <c r="J512" s="21" t="s">
        <v>4831</v>
      </c>
    </row>
    <row r="513" spans="1:11" x14ac:dyDescent="0.2">
      <c r="A513" s="41" t="s">
        <v>3672</v>
      </c>
      <c r="B513" s="42" t="s">
        <v>3673</v>
      </c>
      <c r="C513" s="43" t="s">
        <v>3671</v>
      </c>
      <c r="D513" s="40">
        <v>0.1</v>
      </c>
      <c r="E513" s="38">
        <v>76.5</v>
      </c>
      <c r="F513" s="21" t="s">
        <v>4831</v>
      </c>
      <c r="H513" s="21">
        <v>1</v>
      </c>
      <c r="J513" s="21" t="s">
        <v>4831</v>
      </c>
      <c r="K513" s="61">
        <v>45181</v>
      </c>
    </row>
    <row r="514" spans="1:11" x14ac:dyDescent="0.2">
      <c r="A514" s="41" t="s">
        <v>3674</v>
      </c>
      <c r="B514" s="42" t="s">
        <v>3675</v>
      </c>
      <c r="C514" s="43" t="s">
        <v>3493</v>
      </c>
      <c r="D514" s="40">
        <v>0.1</v>
      </c>
      <c r="E514" s="38">
        <v>27</v>
      </c>
      <c r="F514" s="21" t="s">
        <v>4831</v>
      </c>
      <c r="H514" s="21">
        <v>1</v>
      </c>
      <c r="J514" s="21" t="s">
        <v>4831</v>
      </c>
      <c r="K514" s="61">
        <v>45181</v>
      </c>
    </row>
    <row r="515" spans="1:11" x14ac:dyDescent="0.2">
      <c r="A515" s="41" t="s">
        <v>3676</v>
      </c>
      <c r="B515" s="42" t="s">
        <v>3677</v>
      </c>
      <c r="C515" s="43" t="s">
        <v>3493</v>
      </c>
      <c r="D515" s="40">
        <v>0.1</v>
      </c>
      <c r="E515" s="38">
        <v>27</v>
      </c>
      <c r="F515" s="21" t="s">
        <v>4831</v>
      </c>
      <c r="H515" s="21">
        <v>1</v>
      </c>
      <c r="J515" s="21" t="s">
        <v>4831</v>
      </c>
      <c r="K515" s="61">
        <v>45181</v>
      </c>
    </row>
    <row r="516" spans="1:11" x14ac:dyDescent="0.2">
      <c r="A516" s="46" t="s">
        <v>1346</v>
      </c>
      <c r="B516" s="47" t="s">
        <v>1347</v>
      </c>
      <c r="C516" s="48">
        <v>30</v>
      </c>
      <c r="D516" s="40">
        <v>0.1</v>
      </c>
      <c r="E516" s="38">
        <v>27</v>
      </c>
      <c r="F516" s="21" t="s">
        <v>779</v>
      </c>
      <c r="G516" s="21" t="s">
        <v>535</v>
      </c>
      <c r="H516" s="21">
        <v>1</v>
      </c>
      <c r="J516" s="21" t="s">
        <v>780</v>
      </c>
      <c r="K516" s="61">
        <v>45181</v>
      </c>
    </row>
    <row r="517" spans="1:11" ht="25.5" x14ac:dyDescent="0.2">
      <c r="A517" s="46" t="s">
        <v>3009</v>
      </c>
      <c r="B517" s="47" t="s">
        <v>3010</v>
      </c>
      <c r="C517" s="48">
        <v>370</v>
      </c>
      <c r="D517" s="40">
        <v>0.15</v>
      </c>
      <c r="E517" s="38">
        <v>314.5</v>
      </c>
      <c r="F517" s="21" t="s">
        <v>1232</v>
      </c>
      <c r="G517" s="21" t="s">
        <v>535</v>
      </c>
      <c r="H517" s="21">
        <v>1</v>
      </c>
      <c r="J517" s="21" t="s">
        <v>547</v>
      </c>
    </row>
    <row r="518" spans="1:11" x14ac:dyDescent="0.2">
      <c r="A518" s="39" t="s">
        <v>144</v>
      </c>
      <c r="B518" s="47" t="s">
        <v>145</v>
      </c>
      <c r="C518" s="48">
        <v>790</v>
      </c>
      <c r="D518" s="40">
        <v>0.15</v>
      </c>
      <c r="E518" s="38">
        <v>671.5</v>
      </c>
      <c r="F518" s="21" t="s">
        <v>1232</v>
      </c>
      <c r="G518" s="21" t="s">
        <v>535</v>
      </c>
      <c r="H518" s="21">
        <v>1</v>
      </c>
      <c r="J518" s="21" t="s">
        <v>547</v>
      </c>
      <c r="K518" s="61">
        <v>45055</v>
      </c>
    </row>
    <row r="519" spans="1:11" x14ac:dyDescent="0.2">
      <c r="A519" s="46" t="s">
        <v>1350</v>
      </c>
      <c r="B519" s="47" t="s">
        <v>1351</v>
      </c>
      <c r="C519" s="48">
        <v>370</v>
      </c>
      <c r="D519" s="40">
        <v>0.15</v>
      </c>
      <c r="E519" s="38">
        <v>314.5</v>
      </c>
      <c r="F519" s="21" t="s">
        <v>1232</v>
      </c>
      <c r="G519" s="21" t="s">
        <v>535</v>
      </c>
      <c r="H519" s="21">
        <v>1</v>
      </c>
      <c r="J519" s="21" t="s">
        <v>547</v>
      </c>
    </row>
    <row r="520" spans="1:11" ht="25.5" x14ac:dyDescent="0.2">
      <c r="A520" s="39" t="s">
        <v>154</v>
      </c>
      <c r="B520" s="47" t="s">
        <v>155</v>
      </c>
      <c r="C520" s="48">
        <v>390</v>
      </c>
      <c r="D520" s="40">
        <v>0.15</v>
      </c>
      <c r="E520" s="38">
        <v>331.5</v>
      </c>
      <c r="F520" s="21" t="s">
        <v>1232</v>
      </c>
      <c r="G520" s="21" t="s">
        <v>535</v>
      </c>
      <c r="H520" s="21">
        <v>1</v>
      </c>
      <c r="J520" s="21" t="s">
        <v>547</v>
      </c>
    </row>
    <row r="521" spans="1:11" ht="25.5" x14ac:dyDescent="0.2">
      <c r="A521" s="39" t="s">
        <v>160</v>
      </c>
      <c r="B521" s="47" t="s">
        <v>161</v>
      </c>
      <c r="C521" s="48">
        <v>390</v>
      </c>
      <c r="D521" s="40">
        <v>0.15</v>
      </c>
      <c r="E521" s="38">
        <v>331.5</v>
      </c>
      <c r="F521" s="21" t="s">
        <v>1232</v>
      </c>
      <c r="G521" s="21" t="s">
        <v>535</v>
      </c>
      <c r="H521" s="21">
        <v>1</v>
      </c>
      <c r="J521" s="21" t="s">
        <v>547</v>
      </c>
    </row>
    <row r="522" spans="1:11" x14ac:dyDescent="0.2">
      <c r="A522" s="46" t="s">
        <v>1352</v>
      </c>
      <c r="B522" s="47" t="s">
        <v>1353</v>
      </c>
      <c r="C522" s="48">
        <v>2430</v>
      </c>
      <c r="D522" s="40">
        <v>0.15</v>
      </c>
      <c r="E522" s="38">
        <v>2065.5</v>
      </c>
      <c r="F522" s="21" t="s">
        <v>1232</v>
      </c>
      <c r="G522" s="21" t="s">
        <v>535</v>
      </c>
      <c r="H522" s="21">
        <v>1</v>
      </c>
      <c r="J522" s="21" t="s">
        <v>547</v>
      </c>
    </row>
    <row r="523" spans="1:11" x14ac:dyDescent="0.2">
      <c r="A523" s="46" t="s">
        <v>1354</v>
      </c>
      <c r="B523" s="47" t="s">
        <v>1355</v>
      </c>
      <c r="C523" s="48">
        <v>3670</v>
      </c>
      <c r="D523" s="40">
        <v>0.15</v>
      </c>
      <c r="E523" s="38">
        <v>3119.5</v>
      </c>
      <c r="F523" s="21" t="s">
        <v>1232</v>
      </c>
      <c r="G523" s="21" t="s">
        <v>535</v>
      </c>
      <c r="H523" s="21">
        <v>1</v>
      </c>
      <c r="J523" s="21" t="s">
        <v>547</v>
      </c>
    </row>
    <row r="524" spans="1:11" x14ac:dyDescent="0.2">
      <c r="A524" s="46" t="s">
        <v>1356</v>
      </c>
      <c r="B524" s="47" t="s">
        <v>1357</v>
      </c>
      <c r="C524" s="48">
        <v>3670</v>
      </c>
      <c r="D524" s="40">
        <v>0.15</v>
      </c>
      <c r="E524" s="38">
        <v>3119.5</v>
      </c>
      <c r="F524" s="21" t="s">
        <v>1232</v>
      </c>
      <c r="H524" s="21">
        <v>1</v>
      </c>
      <c r="J524" s="21" t="s">
        <v>547</v>
      </c>
    </row>
    <row r="525" spans="1:11" x14ac:dyDescent="0.2">
      <c r="A525" s="46" t="s">
        <v>1358</v>
      </c>
      <c r="B525" s="47" t="s">
        <v>1359</v>
      </c>
      <c r="C525" s="48">
        <v>2620</v>
      </c>
      <c r="D525" s="40">
        <v>0.15</v>
      </c>
      <c r="E525" s="38">
        <v>2227</v>
      </c>
      <c r="F525" s="21" t="s">
        <v>1232</v>
      </c>
      <c r="G525" s="21" t="s">
        <v>535</v>
      </c>
      <c r="H525" s="21">
        <v>1</v>
      </c>
      <c r="J525" s="21" t="s">
        <v>547</v>
      </c>
    </row>
    <row r="526" spans="1:11" x14ac:dyDescent="0.2">
      <c r="A526" s="46" t="s">
        <v>1360</v>
      </c>
      <c r="B526" s="47" t="s">
        <v>1361</v>
      </c>
      <c r="C526" s="48">
        <v>3670</v>
      </c>
      <c r="D526" s="40">
        <v>0.15</v>
      </c>
      <c r="E526" s="38">
        <v>3119.5</v>
      </c>
      <c r="F526" s="21" t="s">
        <v>1232</v>
      </c>
      <c r="G526" s="21" t="s">
        <v>535</v>
      </c>
      <c r="H526" s="21">
        <v>1</v>
      </c>
      <c r="J526" s="21" t="s">
        <v>547</v>
      </c>
    </row>
    <row r="527" spans="1:11" x14ac:dyDescent="0.2">
      <c r="A527" s="46" t="s">
        <v>1362</v>
      </c>
      <c r="B527" s="47" t="s">
        <v>1363</v>
      </c>
      <c r="C527" s="48">
        <v>3670</v>
      </c>
      <c r="D527" s="40">
        <v>0.15</v>
      </c>
      <c r="E527" s="38">
        <v>3119.5</v>
      </c>
      <c r="F527" s="21" t="s">
        <v>1232</v>
      </c>
      <c r="H527" s="21">
        <v>1</v>
      </c>
      <c r="J527" s="21" t="s">
        <v>547</v>
      </c>
    </row>
    <row r="528" spans="1:11" x14ac:dyDescent="0.2">
      <c r="A528" s="46" t="s">
        <v>1364</v>
      </c>
      <c r="B528" s="47" t="s">
        <v>1365</v>
      </c>
      <c r="C528" s="48">
        <v>3670</v>
      </c>
      <c r="D528" s="40">
        <v>0.15</v>
      </c>
      <c r="E528" s="38">
        <v>3119.5</v>
      </c>
      <c r="F528" s="21" t="s">
        <v>1232</v>
      </c>
      <c r="G528" s="21" t="s">
        <v>535</v>
      </c>
      <c r="H528" s="21">
        <v>1</v>
      </c>
      <c r="J528" s="21" t="s">
        <v>547</v>
      </c>
    </row>
    <row r="529" spans="1:11" ht="25.5" x14ac:dyDescent="0.2">
      <c r="A529" s="46" t="s">
        <v>3011</v>
      </c>
      <c r="B529" s="47" t="s">
        <v>3012</v>
      </c>
      <c r="C529" s="48">
        <v>3670</v>
      </c>
      <c r="D529" s="40">
        <v>0.15</v>
      </c>
      <c r="E529" s="38">
        <v>3119.5</v>
      </c>
      <c r="F529" s="21" t="s">
        <v>1232</v>
      </c>
      <c r="G529" s="21" t="s">
        <v>535</v>
      </c>
      <c r="H529" s="21">
        <v>1</v>
      </c>
      <c r="J529" s="21" t="s">
        <v>547</v>
      </c>
    </row>
    <row r="530" spans="1:11" x14ac:dyDescent="0.2">
      <c r="A530" s="46" t="s">
        <v>1366</v>
      </c>
      <c r="B530" s="47" t="s">
        <v>1367</v>
      </c>
      <c r="C530" s="48">
        <v>3670</v>
      </c>
      <c r="D530" s="40">
        <v>0.15</v>
      </c>
      <c r="E530" s="38">
        <v>3119.5</v>
      </c>
      <c r="F530" s="21" t="s">
        <v>1232</v>
      </c>
      <c r="H530" s="21">
        <v>1</v>
      </c>
      <c r="J530" s="21" t="s">
        <v>547</v>
      </c>
      <c r="K530" s="61">
        <v>45055</v>
      </c>
    </row>
    <row r="531" spans="1:11" x14ac:dyDescent="0.2">
      <c r="A531" s="46" t="s">
        <v>1368</v>
      </c>
      <c r="B531" s="47" t="s">
        <v>1369</v>
      </c>
      <c r="C531" s="48">
        <v>3670</v>
      </c>
      <c r="D531" s="40">
        <v>0.15</v>
      </c>
      <c r="E531" s="38">
        <v>3119.5</v>
      </c>
      <c r="F531" s="21" t="s">
        <v>1232</v>
      </c>
      <c r="G531" s="21" t="s">
        <v>535</v>
      </c>
      <c r="H531" s="21">
        <v>1</v>
      </c>
      <c r="J531" s="21" t="s">
        <v>547</v>
      </c>
    </row>
    <row r="532" spans="1:11" ht="25.5" x14ac:dyDescent="0.2">
      <c r="A532" s="46" t="s">
        <v>3013</v>
      </c>
      <c r="B532" s="47" t="s">
        <v>3014</v>
      </c>
      <c r="C532" s="48">
        <v>3670</v>
      </c>
      <c r="D532" s="40">
        <v>0.15</v>
      </c>
      <c r="E532" s="38">
        <v>3119.5</v>
      </c>
      <c r="F532" s="21" t="s">
        <v>1232</v>
      </c>
      <c r="G532" s="21" t="s">
        <v>535</v>
      </c>
      <c r="H532" s="21">
        <v>1</v>
      </c>
      <c r="J532" s="21" t="s">
        <v>547</v>
      </c>
    </row>
    <row r="533" spans="1:11" ht="12.75" customHeight="1" x14ac:dyDescent="0.2">
      <c r="A533" s="46" t="s">
        <v>1370</v>
      </c>
      <c r="B533" s="47" t="s">
        <v>1371</v>
      </c>
      <c r="C533" s="48">
        <v>3670</v>
      </c>
      <c r="D533" s="40">
        <v>0.15</v>
      </c>
      <c r="E533" s="38">
        <v>3119.5</v>
      </c>
      <c r="F533" s="21" t="s">
        <v>1232</v>
      </c>
      <c r="H533" s="21">
        <v>1</v>
      </c>
      <c r="J533" s="21" t="s">
        <v>547</v>
      </c>
      <c r="K533" s="61">
        <v>45055</v>
      </c>
    </row>
    <row r="534" spans="1:11" x14ac:dyDescent="0.2">
      <c r="A534" s="46" t="s">
        <v>1372</v>
      </c>
      <c r="B534" s="47" t="s">
        <v>1373</v>
      </c>
      <c r="C534" s="48">
        <v>3670</v>
      </c>
      <c r="D534" s="40">
        <v>0.15</v>
      </c>
      <c r="E534" s="38">
        <v>3119.5</v>
      </c>
      <c r="F534" s="21" t="s">
        <v>1232</v>
      </c>
      <c r="G534" s="21" t="s">
        <v>535</v>
      </c>
      <c r="H534" s="21">
        <v>1</v>
      </c>
      <c r="J534" s="21" t="s">
        <v>547</v>
      </c>
    </row>
    <row r="535" spans="1:11" ht="25.5" x14ac:dyDescent="0.2">
      <c r="A535" s="46" t="s">
        <v>3015</v>
      </c>
      <c r="B535" s="47" t="s">
        <v>3016</v>
      </c>
      <c r="C535" s="48">
        <v>3670</v>
      </c>
      <c r="D535" s="40">
        <v>0.15</v>
      </c>
      <c r="E535" s="38">
        <v>3119.5</v>
      </c>
      <c r="F535" s="21" t="s">
        <v>1232</v>
      </c>
      <c r="G535" s="21" t="s">
        <v>535</v>
      </c>
      <c r="H535" s="21">
        <v>1</v>
      </c>
      <c r="J535" s="21" t="s">
        <v>547</v>
      </c>
    </row>
    <row r="536" spans="1:11" x14ac:dyDescent="0.2">
      <c r="A536" s="46" t="s">
        <v>1374</v>
      </c>
      <c r="B536" s="47" t="s">
        <v>1375</v>
      </c>
      <c r="C536" s="48">
        <v>3670</v>
      </c>
      <c r="D536" s="40">
        <v>0.15</v>
      </c>
      <c r="E536" s="38">
        <v>3119.5</v>
      </c>
      <c r="F536" s="21" t="s">
        <v>1232</v>
      </c>
      <c r="H536" s="21">
        <v>1</v>
      </c>
      <c r="J536" s="21" t="s">
        <v>547</v>
      </c>
      <c r="K536" s="61">
        <v>45055</v>
      </c>
    </row>
    <row r="537" spans="1:11" x14ac:dyDescent="0.2">
      <c r="A537" s="41" t="s">
        <v>3678</v>
      </c>
      <c r="B537" s="42" t="s">
        <v>3679</v>
      </c>
      <c r="C537" s="43" t="s">
        <v>3540</v>
      </c>
      <c r="D537" s="40">
        <v>0.1</v>
      </c>
      <c r="E537" s="38">
        <v>54</v>
      </c>
      <c r="F537" s="21" t="s">
        <v>4831</v>
      </c>
      <c r="H537" s="21">
        <v>1</v>
      </c>
      <c r="J537" s="21" t="s">
        <v>4831</v>
      </c>
    </row>
    <row r="538" spans="1:11" x14ac:dyDescent="0.2">
      <c r="A538" s="41" t="s">
        <v>3680</v>
      </c>
      <c r="B538" s="42" t="s">
        <v>3681</v>
      </c>
      <c r="C538" s="43" t="s">
        <v>3498</v>
      </c>
      <c r="D538" s="40">
        <v>0.1</v>
      </c>
      <c r="E538" s="38">
        <v>45</v>
      </c>
      <c r="F538" s="21" t="s">
        <v>4831</v>
      </c>
      <c r="H538" s="21">
        <v>1</v>
      </c>
      <c r="J538" s="21" t="s">
        <v>4831</v>
      </c>
      <c r="K538" s="61">
        <v>45181</v>
      </c>
    </row>
    <row r="539" spans="1:11" ht="25.5" x14ac:dyDescent="0.2">
      <c r="A539" s="46" t="s">
        <v>3017</v>
      </c>
      <c r="B539" s="47" t="s">
        <v>3018</v>
      </c>
      <c r="C539" s="48">
        <v>220</v>
      </c>
      <c r="D539" s="40">
        <v>0.1</v>
      </c>
      <c r="E539" s="38">
        <v>198</v>
      </c>
      <c r="F539" s="21" t="s">
        <v>764</v>
      </c>
      <c r="G539" s="21" t="s">
        <v>535</v>
      </c>
      <c r="H539" s="21">
        <v>1</v>
      </c>
      <c r="J539" s="21" t="s">
        <v>547</v>
      </c>
      <c r="K539" s="61">
        <v>45181</v>
      </c>
    </row>
    <row r="540" spans="1:11" x14ac:dyDescent="0.2">
      <c r="A540" s="46" t="s">
        <v>3021</v>
      </c>
      <c r="B540" s="47" t="s">
        <v>3022</v>
      </c>
      <c r="C540" s="48">
        <v>110</v>
      </c>
      <c r="D540" s="40">
        <v>0.1</v>
      </c>
      <c r="E540" s="38">
        <v>99</v>
      </c>
      <c r="F540" s="21" t="s">
        <v>2782</v>
      </c>
      <c r="G540" s="21" t="s">
        <v>535</v>
      </c>
      <c r="H540" s="21">
        <v>1</v>
      </c>
      <c r="J540" s="21" t="s">
        <v>547</v>
      </c>
      <c r="K540" s="61">
        <v>45055</v>
      </c>
    </row>
    <row r="541" spans="1:11" ht="25.5" x14ac:dyDescent="0.2">
      <c r="A541" s="46" t="s">
        <v>1388</v>
      </c>
      <c r="B541" s="47" t="s">
        <v>1389</v>
      </c>
      <c r="C541" s="48">
        <v>165</v>
      </c>
      <c r="D541" s="40">
        <v>0.15</v>
      </c>
      <c r="E541" s="38">
        <v>140.25</v>
      </c>
      <c r="F541" s="21" t="s">
        <v>1390</v>
      </c>
      <c r="G541" s="21" t="s">
        <v>535</v>
      </c>
      <c r="H541" s="21">
        <v>1</v>
      </c>
      <c r="J541" s="21" t="s">
        <v>547</v>
      </c>
      <c r="K541" s="61">
        <v>45055</v>
      </c>
    </row>
    <row r="542" spans="1:11" x14ac:dyDescent="0.2">
      <c r="A542" s="46" t="s">
        <v>407</v>
      </c>
      <c r="B542" s="47" t="s">
        <v>408</v>
      </c>
      <c r="C542" s="48">
        <v>140</v>
      </c>
      <c r="D542" s="40">
        <v>0.15</v>
      </c>
      <c r="E542" s="38">
        <v>119</v>
      </c>
      <c r="F542" s="21" t="s">
        <v>1390</v>
      </c>
      <c r="G542" s="21" t="s">
        <v>535</v>
      </c>
      <c r="H542" s="21">
        <v>1</v>
      </c>
      <c r="J542" s="21" t="s">
        <v>547</v>
      </c>
    </row>
    <row r="543" spans="1:11" x14ac:dyDescent="0.2">
      <c r="A543" s="46" t="s">
        <v>1391</v>
      </c>
      <c r="B543" s="47" t="s">
        <v>1392</v>
      </c>
      <c r="C543" s="48">
        <v>175</v>
      </c>
      <c r="D543" s="40">
        <v>0.15</v>
      </c>
      <c r="E543" s="38">
        <v>148.75</v>
      </c>
      <c r="F543" s="21" t="s">
        <v>1390</v>
      </c>
      <c r="G543" s="21" t="s">
        <v>535</v>
      </c>
      <c r="H543" s="21">
        <v>1</v>
      </c>
      <c r="J543" s="21" t="s">
        <v>547</v>
      </c>
    </row>
    <row r="544" spans="1:11" ht="25.5" x14ac:dyDescent="0.2">
      <c r="A544" s="46" t="s">
        <v>1393</v>
      </c>
      <c r="B544" s="47" t="s">
        <v>1394</v>
      </c>
      <c r="C544" s="48">
        <v>45</v>
      </c>
      <c r="D544" s="40">
        <v>0.15</v>
      </c>
      <c r="E544" s="38">
        <v>38.25</v>
      </c>
      <c r="F544" s="21" t="s">
        <v>1390</v>
      </c>
      <c r="G544" s="21" t="s">
        <v>535</v>
      </c>
      <c r="H544" s="21">
        <v>1</v>
      </c>
      <c r="J544" s="21" t="s">
        <v>547</v>
      </c>
    </row>
    <row r="545" spans="1:11" ht="25.5" x14ac:dyDescent="0.2">
      <c r="A545" s="46" t="s">
        <v>1397</v>
      </c>
      <c r="B545" s="47" t="s">
        <v>1398</v>
      </c>
      <c r="C545" s="48">
        <v>35</v>
      </c>
      <c r="D545" s="40">
        <v>0.15</v>
      </c>
      <c r="E545" s="38">
        <v>29.75</v>
      </c>
      <c r="F545" s="21" t="s">
        <v>1390</v>
      </c>
      <c r="G545" s="21" t="s">
        <v>535</v>
      </c>
      <c r="H545" s="21">
        <v>1</v>
      </c>
      <c r="J545" s="21" t="s">
        <v>547</v>
      </c>
    </row>
    <row r="546" spans="1:11" x14ac:dyDescent="0.2">
      <c r="A546" s="46" t="s">
        <v>1399</v>
      </c>
      <c r="B546" s="47" t="s">
        <v>1400</v>
      </c>
      <c r="C546" s="48">
        <v>195</v>
      </c>
      <c r="D546" s="40">
        <v>0.15</v>
      </c>
      <c r="E546" s="38">
        <v>165.75</v>
      </c>
      <c r="F546" s="21" t="s">
        <v>1390</v>
      </c>
      <c r="G546" s="21" t="s">
        <v>535</v>
      </c>
      <c r="H546" s="21">
        <v>1</v>
      </c>
      <c r="J546" s="21" t="s">
        <v>547</v>
      </c>
    </row>
    <row r="547" spans="1:11" x14ac:dyDescent="0.2">
      <c r="A547" s="46" t="s">
        <v>1401</v>
      </c>
      <c r="B547" s="47" t="s">
        <v>1402</v>
      </c>
      <c r="C547" s="48">
        <v>220</v>
      </c>
      <c r="D547" s="40">
        <v>0.15</v>
      </c>
      <c r="E547" s="38">
        <v>187</v>
      </c>
      <c r="F547" s="21" t="s">
        <v>1390</v>
      </c>
      <c r="G547" s="21" t="s">
        <v>535</v>
      </c>
      <c r="H547" s="21">
        <v>1</v>
      </c>
      <c r="J547" s="21" t="s">
        <v>547</v>
      </c>
    </row>
    <row r="548" spans="1:11" x14ac:dyDescent="0.2">
      <c r="A548" s="46" t="s">
        <v>411</v>
      </c>
      <c r="B548" s="47" t="s">
        <v>412</v>
      </c>
      <c r="C548" s="48">
        <v>55</v>
      </c>
      <c r="D548" s="40">
        <v>0.15</v>
      </c>
      <c r="E548" s="38">
        <v>46.75</v>
      </c>
      <c r="F548" s="21" t="s">
        <v>1390</v>
      </c>
      <c r="G548" s="21" t="s">
        <v>535</v>
      </c>
      <c r="H548" s="21">
        <v>1</v>
      </c>
      <c r="J548" s="21" t="s">
        <v>547</v>
      </c>
    </row>
    <row r="549" spans="1:11" x14ac:dyDescent="0.2">
      <c r="A549" s="46" t="s">
        <v>1403</v>
      </c>
      <c r="B549" s="47" t="s">
        <v>1404</v>
      </c>
      <c r="C549" s="48">
        <v>25</v>
      </c>
      <c r="D549" s="40">
        <v>0.15</v>
      </c>
      <c r="E549" s="38">
        <v>21.25</v>
      </c>
      <c r="F549" s="21" t="s">
        <v>1390</v>
      </c>
      <c r="G549" s="21" t="s">
        <v>535</v>
      </c>
      <c r="H549" s="21">
        <v>1</v>
      </c>
      <c r="J549" s="21" t="s">
        <v>547</v>
      </c>
    </row>
    <row r="550" spans="1:11" x14ac:dyDescent="0.2">
      <c r="A550" s="46" t="s">
        <v>1405</v>
      </c>
      <c r="B550" s="47" t="s">
        <v>1406</v>
      </c>
      <c r="C550" s="48">
        <v>35</v>
      </c>
      <c r="D550" s="40">
        <v>0.15</v>
      </c>
      <c r="E550" s="38">
        <v>29.75</v>
      </c>
      <c r="F550" s="21" t="s">
        <v>1390</v>
      </c>
      <c r="G550" s="21" t="s">
        <v>535</v>
      </c>
      <c r="H550" s="21">
        <v>1</v>
      </c>
      <c r="J550" s="21" t="s">
        <v>547</v>
      </c>
    </row>
    <row r="551" spans="1:11" x14ac:dyDescent="0.2">
      <c r="A551" s="46" t="s">
        <v>1407</v>
      </c>
      <c r="B551" s="47" t="s">
        <v>1408</v>
      </c>
      <c r="C551" s="48">
        <v>15</v>
      </c>
      <c r="D551" s="40">
        <v>0.15</v>
      </c>
      <c r="E551" s="38">
        <v>12.75</v>
      </c>
      <c r="F551" s="21" t="s">
        <v>1390</v>
      </c>
      <c r="G551" s="21" t="s">
        <v>535</v>
      </c>
      <c r="H551" s="21">
        <v>1</v>
      </c>
      <c r="J551" s="21" t="s">
        <v>547</v>
      </c>
    </row>
    <row r="552" spans="1:11" ht="12.75" customHeight="1" x14ac:dyDescent="0.2">
      <c r="A552" s="46" t="s">
        <v>1409</v>
      </c>
      <c r="B552" s="47" t="s">
        <v>1410</v>
      </c>
      <c r="C552" s="48">
        <v>20</v>
      </c>
      <c r="D552" s="40">
        <v>0.15</v>
      </c>
      <c r="E552" s="38">
        <v>17</v>
      </c>
      <c r="F552" s="21" t="s">
        <v>1390</v>
      </c>
      <c r="G552" s="21" t="s">
        <v>535</v>
      </c>
      <c r="H552" s="21">
        <v>1</v>
      </c>
      <c r="J552" s="21" t="s">
        <v>547</v>
      </c>
    </row>
    <row r="553" spans="1:11" ht="12.75" customHeight="1" x14ac:dyDescent="0.2">
      <c r="A553" s="46" t="s">
        <v>1411</v>
      </c>
      <c r="B553" s="47" t="s">
        <v>1412</v>
      </c>
      <c r="C553" s="48">
        <v>50</v>
      </c>
      <c r="D553" s="40">
        <v>0.15</v>
      </c>
      <c r="E553" s="38">
        <v>42.5</v>
      </c>
      <c r="F553" s="21" t="s">
        <v>1390</v>
      </c>
      <c r="G553" s="21" t="s">
        <v>535</v>
      </c>
      <c r="H553" s="21">
        <v>1</v>
      </c>
      <c r="J553" s="21" t="s">
        <v>547</v>
      </c>
    </row>
    <row r="554" spans="1:11" ht="12.75" customHeight="1" x14ac:dyDescent="0.2">
      <c r="A554" s="46" t="s">
        <v>1413</v>
      </c>
      <c r="B554" s="47" t="s">
        <v>1414</v>
      </c>
      <c r="C554" s="48">
        <v>50</v>
      </c>
      <c r="D554" s="40">
        <v>0.15</v>
      </c>
      <c r="E554" s="38">
        <v>42.5</v>
      </c>
      <c r="F554" s="21" t="s">
        <v>1390</v>
      </c>
      <c r="G554" s="21" t="s">
        <v>535</v>
      </c>
      <c r="H554" s="21">
        <v>1</v>
      </c>
      <c r="J554" s="21" t="s">
        <v>547</v>
      </c>
    </row>
    <row r="555" spans="1:11" ht="12.75" customHeight="1" x14ac:dyDescent="0.2">
      <c r="A555" s="46" t="s">
        <v>1415</v>
      </c>
      <c r="B555" s="47" t="s">
        <v>1416</v>
      </c>
      <c r="C555" s="48">
        <v>395</v>
      </c>
      <c r="D555" s="40">
        <v>0.15</v>
      </c>
      <c r="E555" s="38">
        <v>335.75</v>
      </c>
      <c r="F555" s="21" t="s">
        <v>1390</v>
      </c>
      <c r="G555" s="21" t="s">
        <v>535</v>
      </c>
      <c r="H555" s="21">
        <v>1</v>
      </c>
      <c r="J555" s="21" t="s">
        <v>547</v>
      </c>
    </row>
    <row r="556" spans="1:11" x14ac:dyDescent="0.2">
      <c r="A556" s="46" t="s">
        <v>1417</v>
      </c>
      <c r="B556" s="47" t="s">
        <v>1418</v>
      </c>
      <c r="C556" s="48">
        <v>495</v>
      </c>
      <c r="D556" s="40">
        <v>0.15</v>
      </c>
      <c r="E556" s="38">
        <v>420.75</v>
      </c>
      <c r="F556" s="21" t="s">
        <v>1390</v>
      </c>
      <c r="G556" s="21" t="s">
        <v>535</v>
      </c>
      <c r="H556" s="21">
        <v>1</v>
      </c>
      <c r="J556" s="21" t="s">
        <v>547</v>
      </c>
    </row>
    <row r="557" spans="1:11" x14ac:dyDescent="0.2">
      <c r="A557" s="46" t="s">
        <v>3023</v>
      </c>
      <c r="B557" s="47" t="s">
        <v>3024</v>
      </c>
      <c r="C557" s="48">
        <v>115</v>
      </c>
      <c r="D557" s="40">
        <v>0.1</v>
      </c>
      <c r="E557" s="38">
        <v>103.5</v>
      </c>
      <c r="F557" s="21" t="s">
        <v>2782</v>
      </c>
      <c r="G557" s="21" t="s">
        <v>535</v>
      </c>
      <c r="H557" s="21">
        <v>1</v>
      </c>
      <c r="J557" s="21" t="s">
        <v>547</v>
      </c>
    </row>
    <row r="558" spans="1:11" ht="25.5" x14ac:dyDescent="0.2">
      <c r="A558" s="46" t="s">
        <v>1421</v>
      </c>
      <c r="B558" s="47" t="s">
        <v>1422</v>
      </c>
      <c r="C558" s="48">
        <v>55</v>
      </c>
      <c r="D558" s="40">
        <v>0.1</v>
      </c>
      <c r="E558" s="38">
        <v>49.5</v>
      </c>
      <c r="F558" s="21" t="s">
        <v>578</v>
      </c>
      <c r="G558" s="21" t="s">
        <v>535</v>
      </c>
      <c r="H558" s="21">
        <v>1</v>
      </c>
      <c r="J558" s="21" t="s">
        <v>547</v>
      </c>
      <c r="K558" s="61">
        <v>45055</v>
      </c>
    </row>
    <row r="559" spans="1:11" ht="25.5" x14ac:dyDescent="0.2">
      <c r="A559" s="46" t="s">
        <v>1423</v>
      </c>
      <c r="B559" s="47" t="s">
        <v>1424</v>
      </c>
      <c r="C559" s="48">
        <v>65</v>
      </c>
      <c r="D559" s="40">
        <v>0.1</v>
      </c>
      <c r="E559" s="38">
        <v>58.5</v>
      </c>
      <c r="F559" s="21" t="s">
        <v>578</v>
      </c>
      <c r="G559" s="21" t="s">
        <v>535</v>
      </c>
      <c r="H559" s="21">
        <v>1</v>
      </c>
      <c r="J559" s="21" t="s">
        <v>547</v>
      </c>
    </row>
    <row r="560" spans="1:11" ht="25.5" x14ac:dyDescent="0.2">
      <c r="A560" s="46" t="s">
        <v>1429</v>
      </c>
      <c r="B560" s="47" t="s">
        <v>1430</v>
      </c>
      <c r="C560" s="48">
        <v>160</v>
      </c>
      <c r="D560" s="40">
        <v>0.1</v>
      </c>
      <c r="E560" s="38">
        <v>144</v>
      </c>
      <c r="F560" s="21" t="s">
        <v>578</v>
      </c>
      <c r="G560" s="21" t="s">
        <v>535</v>
      </c>
      <c r="H560" s="21">
        <v>1</v>
      </c>
      <c r="J560" s="21" t="s">
        <v>547</v>
      </c>
    </row>
    <row r="561" spans="1:11" x14ac:dyDescent="0.2">
      <c r="A561" s="46" t="s">
        <v>1431</v>
      </c>
      <c r="B561" s="47" t="s">
        <v>1432</v>
      </c>
      <c r="C561" s="48">
        <v>50</v>
      </c>
      <c r="D561" s="40">
        <v>0.1</v>
      </c>
      <c r="E561" s="38">
        <v>45</v>
      </c>
      <c r="F561" s="21" t="s">
        <v>578</v>
      </c>
      <c r="G561" s="21" t="s">
        <v>535</v>
      </c>
      <c r="H561" s="21">
        <v>1</v>
      </c>
      <c r="J561" s="21" t="s">
        <v>547</v>
      </c>
    </row>
    <row r="562" spans="1:11" ht="25.5" x14ac:dyDescent="0.2">
      <c r="A562" s="46" t="s">
        <v>1433</v>
      </c>
      <c r="B562" s="47" t="s">
        <v>1434</v>
      </c>
      <c r="C562" s="48">
        <v>85</v>
      </c>
      <c r="D562" s="40">
        <v>0.1</v>
      </c>
      <c r="E562" s="38">
        <v>76.5</v>
      </c>
      <c r="F562" s="21" t="s">
        <v>578</v>
      </c>
      <c r="G562" s="21" t="s">
        <v>535</v>
      </c>
      <c r="H562" s="21">
        <v>1</v>
      </c>
      <c r="J562" s="21" t="s">
        <v>547</v>
      </c>
    </row>
    <row r="563" spans="1:11" ht="25.5" x14ac:dyDescent="0.2">
      <c r="A563" s="46" t="s">
        <v>1437</v>
      </c>
      <c r="B563" s="47" t="s">
        <v>1438</v>
      </c>
      <c r="C563" s="48">
        <v>1050</v>
      </c>
      <c r="D563" s="40">
        <v>0.1</v>
      </c>
      <c r="E563" s="38">
        <v>945</v>
      </c>
      <c r="F563" s="21" t="s">
        <v>578</v>
      </c>
      <c r="G563" s="21" t="s">
        <v>535</v>
      </c>
      <c r="H563" s="21">
        <v>1</v>
      </c>
      <c r="J563" s="21" t="s">
        <v>547</v>
      </c>
    </row>
    <row r="564" spans="1:11" x14ac:dyDescent="0.2">
      <c r="A564" s="46" t="s">
        <v>3025</v>
      </c>
      <c r="B564" s="47" t="s">
        <v>3026</v>
      </c>
      <c r="C564" s="48">
        <v>210</v>
      </c>
      <c r="D564" s="40">
        <v>0.1</v>
      </c>
      <c r="E564" s="38">
        <v>189</v>
      </c>
      <c r="F564" s="21" t="s">
        <v>2782</v>
      </c>
      <c r="G564" s="21" t="s">
        <v>535</v>
      </c>
      <c r="H564" s="21">
        <v>1</v>
      </c>
      <c r="J564" s="21" t="s">
        <v>547</v>
      </c>
    </row>
    <row r="565" spans="1:11" x14ac:dyDescent="0.2">
      <c r="A565" s="46" t="s">
        <v>3027</v>
      </c>
      <c r="B565" s="47" t="s">
        <v>3028</v>
      </c>
      <c r="C565" s="48">
        <v>175</v>
      </c>
      <c r="D565" s="40">
        <v>0.1</v>
      </c>
      <c r="E565" s="38">
        <v>157.5</v>
      </c>
      <c r="F565" s="21" t="s">
        <v>2782</v>
      </c>
      <c r="G565" s="21" t="s">
        <v>535</v>
      </c>
      <c r="H565" s="21">
        <v>1</v>
      </c>
      <c r="J565" s="21" t="s">
        <v>547</v>
      </c>
      <c r="K565" s="61">
        <v>45055</v>
      </c>
    </row>
    <row r="566" spans="1:11" ht="25.5" x14ac:dyDescent="0.2">
      <c r="A566" s="46" t="s">
        <v>3029</v>
      </c>
      <c r="B566" s="47" t="s">
        <v>3030</v>
      </c>
      <c r="C566" s="48">
        <v>5395</v>
      </c>
      <c r="D566" s="40">
        <v>0.1</v>
      </c>
      <c r="E566" s="38">
        <v>4855.5</v>
      </c>
      <c r="F566" s="21" t="s">
        <v>969</v>
      </c>
      <c r="G566" s="21" t="s">
        <v>535</v>
      </c>
      <c r="H566" s="21">
        <v>1</v>
      </c>
      <c r="J566" s="21" t="s">
        <v>970</v>
      </c>
      <c r="K566" s="61">
        <v>45055</v>
      </c>
    </row>
    <row r="567" spans="1:11" x14ac:dyDescent="0.2">
      <c r="A567" s="41" t="s">
        <v>3682</v>
      </c>
      <c r="B567" s="42" t="s">
        <v>3683</v>
      </c>
      <c r="C567" s="43" t="s">
        <v>3684</v>
      </c>
      <c r="D567" s="40">
        <v>0.1</v>
      </c>
      <c r="E567" s="38">
        <v>1980</v>
      </c>
      <c r="F567" s="21" t="s">
        <v>4831</v>
      </c>
      <c r="H567" s="21">
        <v>1</v>
      </c>
      <c r="J567" s="21" t="s">
        <v>4831</v>
      </c>
      <c r="K567" s="61">
        <v>45055</v>
      </c>
    </row>
    <row r="568" spans="1:11" x14ac:dyDescent="0.2">
      <c r="A568" s="41" t="s">
        <v>3685</v>
      </c>
      <c r="B568" s="42" t="s">
        <v>3686</v>
      </c>
      <c r="C568" s="43" t="s">
        <v>3687</v>
      </c>
      <c r="D568" s="40">
        <v>0.1</v>
      </c>
      <c r="E568" s="38">
        <v>522</v>
      </c>
      <c r="F568" s="21" t="s">
        <v>4831</v>
      </c>
      <c r="H568" s="21">
        <v>1</v>
      </c>
      <c r="J568" s="21" t="s">
        <v>4831</v>
      </c>
      <c r="K568" s="61">
        <v>45181</v>
      </c>
    </row>
    <row r="569" spans="1:11" x14ac:dyDescent="0.2">
      <c r="A569" s="41" t="s">
        <v>3688</v>
      </c>
      <c r="B569" s="42" t="s">
        <v>3689</v>
      </c>
      <c r="C569" s="43" t="s">
        <v>3577</v>
      </c>
      <c r="D569" s="40">
        <v>0.1</v>
      </c>
      <c r="E569" s="38">
        <v>81</v>
      </c>
      <c r="F569" s="21" t="s">
        <v>4831</v>
      </c>
      <c r="H569" s="21">
        <v>1</v>
      </c>
      <c r="J569" s="21" t="s">
        <v>4831</v>
      </c>
      <c r="K569" s="61">
        <v>45181</v>
      </c>
    </row>
    <row r="570" spans="1:11" x14ac:dyDescent="0.2">
      <c r="A570" s="46" t="s">
        <v>3031</v>
      </c>
      <c r="B570" s="47" t="s">
        <v>3032</v>
      </c>
      <c r="C570" s="48">
        <v>225</v>
      </c>
      <c r="D570" s="40">
        <v>0.1</v>
      </c>
      <c r="E570" s="38">
        <v>202.5</v>
      </c>
      <c r="F570" s="21" t="s">
        <v>2782</v>
      </c>
      <c r="G570" s="21" t="s">
        <v>535</v>
      </c>
      <c r="H570" s="21">
        <v>1</v>
      </c>
      <c r="J570" s="21" t="s">
        <v>547</v>
      </c>
      <c r="K570" s="61">
        <v>45181</v>
      </c>
    </row>
    <row r="571" spans="1:11" x14ac:dyDescent="0.2">
      <c r="A571" s="41" t="s">
        <v>3693</v>
      </c>
      <c r="B571" s="42" t="s">
        <v>3694</v>
      </c>
      <c r="C571" s="43" t="s">
        <v>3695</v>
      </c>
      <c r="D571" s="40">
        <v>0.1</v>
      </c>
      <c r="E571" s="38">
        <v>3127.5</v>
      </c>
      <c r="F571" s="21" t="s">
        <v>4831</v>
      </c>
      <c r="H571" s="21">
        <v>1</v>
      </c>
      <c r="J571" s="21" t="s">
        <v>4831</v>
      </c>
      <c r="K571" s="61">
        <v>45055</v>
      </c>
    </row>
    <row r="572" spans="1:11" x14ac:dyDescent="0.2">
      <c r="A572" s="41" t="s">
        <v>3696</v>
      </c>
      <c r="B572" s="42" t="s">
        <v>3697</v>
      </c>
      <c r="C572" s="43" t="s">
        <v>3698</v>
      </c>
      <c r="D572" s="40">
        <v>0.1</v>
      </c>
      <c r="E572" s="38">
        <v>175.5</v>
      </c>
      <c r="F572" s="21" t="s">
        <v>4831</v>
      </c>
      <c r="H572" s="21">
        <v>1</v>
      </c>
      <c r="J572" s="21" t="s">
        <v>4831</v>
      </c>
      <c r="K572" s="61">
        <v>45181</v>
      </c>
    </row>
    <row r="573" spans="1:11" x14ac:dyDescent="0.2">
      <c r="A573" s="41" t="s">
        <v>3699</v>
      </c>
      <c r="B573" s="42" t="s">
        <v>3700</v>
      </c>
      <c r="C573" s="43" t="s">
        <v>3493</v>
      </c>
      <c r="D573" s="40">
        <v>0.1</v>
      </c>
      <c r="E573" s="38">
        <v>27</v>
      </c>
      <c r="F573" s="21" t="s">
        <v>4831</v>
      </c>
      <c r="H573" s="21">
        <v>1</v>
      </c>
      <c r="J573" s="21" t="s">
        <v>4831</v>
      </c>
      <c r="K573" s="61">
        <v>45181</v>
      </c>
    </row>
    <row r="574" spans="1:11" x14ac:dyDescent="0.2">
      <c r="A574" s="41" t="s">
        <v>3701</v>
      </c>
      <c r="B574" s="42" t="s">
        <v>3702</v>
      </c>
      <c r="C574" s="43" t="s">
        <v>3498</v>
      </c>
      <c r="D574" s="40">
        <v>0.1</v>
      </c>
      <c r="E574" s="38">
        <v>45</v>
      </c>
      <c r="F574" s="21" t="s">
        <v>4831</v>
      </c>
      <c r="H574" s="21">
        <v>1</v>
      </c>
      <c r="J574" s="21" t="s">
        <v>4831</v>
      </c>
      <c r="K574" s="61">
        <v>45181</v>
      </c>
    </row>
    <row r="575" spans="1:11" x14ac:dyDescent="0.2">
      <c r="A575" s="41" t="s">
        <v>3703</v>
      </c>
      <c r="B575" s="42" t="s">
        <v>3704</v>
      </c>
      <c r="C575" s="43" t="s">
        <v>3506</v>
      </c>
      <c r="D575" s="40">
        <v>0.1</v>
      </c>
      <c r="E575" s="38">
        <v>13.5</v>
      </c>
      <c r="F575" s="21" t="s">
        <v>4831</v>
      </c>
      <c r="H575" s="21">
        <v>1</v>
      </c>
      <c r="J575" s="21" t="s">
        <v>4831</v>
      </c>
      <c r="K575" s="61">
        <v>45181</v>
      </c>
    </row>
    <row r="576" spans="1:11" x14ac:dyDescent="0.2">
      <c r="A576" s="41" t="s">
        <v>3705</v>
      </c>
      <c r="B576" s="42" t="s">
        <v>3706</v>
      </c>
      <c r="C576" s="43" t="s">
        <v>3602</v>
      </c>
      <c r="D576" s="40">
        <v>0.1</v>
      </c>
      <c r="E576" s="38">
        <v>49.5</v>
      </c>
      <c r="F576" s="21" t="s">
        <v>4831</v>
      </c>
      <c r="H576" s="21">
        <v>1</v>
      </c>
      <c r="J576" s="21" t="s">
        <v>4831</v>
      </c>
      <c r="K576" s="61">
        <v>45181</v>
      </c>
    </row>
    <row r="577" spans="1:11" x14ac:dyDescent="0.2">
      <c r="A577" s="41" t="s">
        <v>3707</v>
      </c>
      <c r="B577" s="42" t="s">
        <v>3708</v>
      </c>
      <c r="C577" s="43" t="s">
        <v>3569</v>
      </c>
      <c r="D577" s="40">
        <v>0.1</v>
      </c>
      <c r="E577" s="38">
        <v>58.5</v>
      </c>
      <c r="F577" s="21" t="s">
        <v>4831</v>
      </c>
      <c r="H577" s="21">
        <v>1</v>
      </c>
      <c r="J577" s="21" t="s">
        <v>4831</v>
      </c>
      <c r="K577" s="61">
        <v>45181</v>
      </c>
    </row>
    <row r="578" spans="1:11" ht="12.75" customHeight="1" x14ac:dyDescent="0.2">
      <c r="A578" s="41" t="s">
        <v>3712</v>
      </c>
      <c r="B578" s="42" t="s">
        <v>3713</v>
      </c>
      <c r="C578" s="43" t="s">
        <v>3512</v>
      </c>
      <c r="D578" s="40">
        <v>0.1</v>
      </c>
      <c r="E578" s="38">
        <v>18</v>
      </c>
      <c r="F578" s="21" t="s">
        <v>4831</v>
      </c>
      <c r="H578" s="21">
        <v>1</v>
      </c>
      <c r="J578" s="21" t="s">
        <v>4831</v>
      </c>
      <c r="K578" s="61">
        <v>45181</v>
      </c>
    </row>
    <row r="579" spans="1:11" ht="12.75" customHeight="1" x14ac:dyDescent="0.2">
      <c r="A579" s="41" t="s">
        <v>3714</v>
      </c>
      <c r="B579" s="42" t="s">
        <v>3715</v>
      </c>
      <c r="C579" s="43" t="s">
        <v>3716</v>
      </c>
      <c r="D579" s="40">
        <v>0.1</v>
      </c>
      <c r="E579" s="38">
        <v>265.5</v>
      </c>
      <c r="F579" s="21" t="s">
        <v>4831</v>
      </c>
      <c r="H579" s="21">
        <v>1</v>
      </c>
      <c r="J579" s="21" t="s">
        <v>4831</v>
      </c>
      <c r="K579" s="61">
        <v>45181</v>
      </c>
    </row>
    <row r="580" spans="1:11" x14ac:dyDescent="0.2">
      <c r="A580" s="41" t="s">
        <v>3717</v>
      </c>
      <c r="B580" s="42" t="s">
        <v>3718</v>
      </c>
      <c r="C580" s="43" t="s">
        <v>3569</v>
      </c>
      <c r="D580" s="40">
        <v>0.1</v>
      </c>
      <c r="E580" s="38">
        <v>58.5</v>
      </c>
      <c r="F580" s="21" t="s">
        <v>4831</v>
      </c>
      <c r="H580" s="21">
        <v>1</v>
      </c>
      <c r="J580" s="21" t="s">
        <v>4831</v>
      </c>
      <c r="K580" s="61">
        <v>45181</v>
      </c>
    </row>
    <row r="581" spans="1:11" x14ac:dyDescent="0.2">
      <c r="A581" s="41" t="s">
        <v>3719</v>
      </c>
      <c r="B581" s="42" t="s">
        <v>3720</v>
      </c>
      <c r="C581" s="43" t="s">
        <v>3608</v>
      </c>
      <c r="D581" s="40">
        <v>0.1</v>
      </c>
      <c r="E581" s="38">
        <v>315</v>
      </c>
      <c r="F581" s="21" t="s">
        <v>4831</v>
      </c>
      <c r="H581" s="21">
        <v>1</v>
      </c>
      <c r="J581" s="21" t="s">
        <v>4831</v>
      </c>
    </row>
    <row r="582" spans="1:11" x14ac:dyDescent="0.2">
      <c r="A582" s="41" t="s">
        <v>3721</v>
      </c>
      <c r="B582" s="42" t="s">
        <v>3722</v>
      </c>
      <c r="C582" s="43" t="s">
        <v>3695</v>
      </c>
      <c r="D582" s="40">
        <v>0.1</v>
      </c>
      <c r="E582" s="38">
        <v>3127.5</v>
      </c>
      <c r="F582" s="21" t="s">
        <v>4831</v>
      </c>
      <c r="H582" s="21">
        <v>1</v>
      </c>
      <c r="J582" s="21" t="s">
        <v>4831</v>
      </c>
      <c r="K582" s="61">
        <v>45181</v>
      </c>
    </row>
    <row r="583" spans="1:11" x14ac:dyDescent="0.2">
      <c r="A583" s="46" t="s">
        <v>3033</v>
      </c>
      <c r="B583" s="47" t="s">
        <v>3034</v>
      </c>
      <c r="C583" s="48">
        <v>170</v>
      </c>
      <c r="D583" s="40">
        <v>0.1</v>
      </c>
      <c r="E583" s="38">
        <v>153</v>
      </c>
      <c r="F583" s="21" t="s">
        <v>969</v>
      </c>
      <c r="G583" s="21" t="s">
        <v>535</v>
      </c>
      <c r="H583" s="21">
        <v>1</v>
      </c>
      <c r="J583" s="21" t="s">
        <v>970</v>
      </c>
      <c r="K583" s="61">
        <v>45181</v>
      </c>
    </row>
    <row r="584" spans="1:11" ht="25.5" x14ac:dyDescent="0.2">
      <c r="A584" s="46" t="s">
        <v>3035</v>
      </c>
      <c r="B584" s="47" t="s">
        <v>3036</v>
      </c>
      <c r="C584" s="48">
        <v>210</v>
      </c>
      <c r="D584" s="40">
        <v>0.1</v>
      </c>
      <c r="E584" s="38">
        <v>189</v>
      </c>
      <c r="F584" s="21" t="s">
        <v>969</v>
      </c>
      <c r="G584" s="21" t="s">
        <v>535</v>
      </c>
      <c r="H584" s="21">
        <v>1</v>
      </c>
      <c r="J584" s="21" t="s">
        <v>970</v>
      </c>
      <c r="K584" s="61">
        <v>45055</v>
      </c>
    </row>
    <row r="585" spans="1:11" x14ac:dyDescent="0.2">
      <c r="A585" s="46" t="s">
        <v>3037</v>
      </c>
      <c r="B585" s="47" t="s">
        <v>3038</v>
      </c>
      <c r="C585" s="48">
        <v>40</v>
      </c>
      <c r="D585" s="40">
        <v>0.1</v>
      </c>
      <c r="E585" s="38">
        <v>36</v>
      </c>
      <c r="F585" s="21" t="s">
        <v>2782</v>
      </c>
      <c r="G585" s="21" t="s">
        <v>535</v>
      </c>
      <c r="H585" s="21">
        <v>1</v>
      </c>
      <c r="J585" s="21" t="s">
        <v>547</v>
      </c>
      <c r="K585" s="61">
        <v>45055</v>
      </c>
    </row>
    <row r="586" spans="1:11" x14ac:dyDescent="0.2">
      <c r="A586" s="41" t="s">
        <v>3723</v>
      </c>
      <c r="B586" s="42" t="s">
        <v>3724</v>
      </c>
      <c r="C586" s="43" t="s">
        <v>3671</v>
      </c>
      <c r="D586" s="40">
        <v>0.1</v>
      </c>
      <c r="E586" s="38">
        <v>76.5</v>
      </c>
      <c r="F586" s="21" t="s">
        <v>4831</v>
      </c>
      <c r="H586" s="21">
        <v>1</v>
      </c>
      <c r="J586" s="21" t="s">
        <v>4831</v>
      </c>
      <c r="K586" s="61">
        <v>45055</v>
      </c>
    </row>
    <row r="587" spans="1:11" ht="25.5" x14ac:dyDescent="0.2">
      <c r="A587" s="46" t="s">
        <v>1441</v>
      </c>
      <c r="B587" s="47" t="s">
        <v>1442</v>
      </c>
      <c r="C587" s="48">
        <v>40</v>
      </c>
      <c r="D587" s="40">
        <v>0.1</v>
      </c>
      <c r="E587" s="38">
        <v>36</v>
      </c>
      <c r="F587" s="21" t="s">
        <v>17</v>
      </c>
      <c r="G587" s="21" t="s">
        <v>535</v>
      </c>
      <c r="H587" s="21">
        <v>1</v>
      </c>
      <c r="J587" s="21" t="s">
        <v>547</v>
      </c>
      <c r="K587" s="61">
        <v>45181</v>
      </c>
    </row>
    <row r="588" spans="1:11" ht="25.5" x14ac:dyDescent="0.2">
      <c r="A588" s="46" t="s">
        <v>1443</v>
      </c>
      <c r="B588" s="47" t="s">
        <v>1444</v>
      </c>
      <c r="C588" s="48">
        <v>70</v>
      </c>
      <c r="D588" s="40">
        <v>0.1</v>
      </c>
      <c r="E588" s="38">
        <v>63</v>
      </c>
      <c r="F588" s="21" t="s">
        <v>17</v>
      </c>
      <c r="G588" s="21" t="s">
        <v>535</v>
      </c>
      <c r="H588" s="21">
        <v>1</v>
      </c>
      <c r="J588" s="21" t="s">
        <v>547</v>
      </c>
    </row>
    <row r="589" spans="1:11" x14ac:dyDescent="0.2">
      <c r="A589" s="46" t="s">
        <v>1445</v>
      </c>
      <c r="B589" s="47" t="s">
        <v>1446</v>
      </c>
      <c r="C589" s="48">
        <v>325</v>
      </c>
      <c r="D589" s="40">
        <v>0.1</v>
      </c>
      <c r="E589" s="38">
        <v>292.5</v>
      </c>
      <c r="F589" s="21" t="s">
        <v>28</v>
      </c>
      <c r="G589" s="21" t="s">
        <v>535</v>
      </c>
      <c r="H589" s="21">
        <v>1</v>
      </c>
      <c r="J589" s="21" t="s">
        <v>547</v>
      </c>
    </row>
    <row r="590" spans="1:11" ht="25.5" x14ac:dyDescent="0.2">
      <c r="A590" s="46" t="s">
        <v>1447</v>
      </c>
      <c r="B590" s="47" t="s">
        <v>1448</v>
      </c>
      <c r="C590" s="48">
        <v>205</v>
      </c>
      <c r="D590" s="40">
        <v>0.1</v>
      </c>
      <c r="E590" s="38">
        <v>184.5</v>
      </c>
      <c r="F590" s="21" t="s">
        <v>28</v>
      </c>
      <c r="G590" s="21" t="s">
        <v>535</v>
      </c>
      <c r="H590" s="21">
        <v>1</v>
      </c>
      <c r="J590" s="21" t="s">
        <v>547</v>
      </c>
    </row>
    <row r="591" spans="1:11" ht="25.5" x14ac:dyDescent="0.2">
      <c r="A591" s="46" t="s">
        <v>1449</v>
      </c>
      <c r="B591" s="47" t="s">
        <v>1450</v>
      </c>
      <c r="C591" s="48">
        <v>85</v>
      </c>
      <c r="D591" s="40">
        <v>0.1</v>
      </c>
      <c r="E591" s="38">
        <v>76.5</v>
      </c>
      <c r="F591" s="21" t="s">
        <v>28</v>
      </c>
      <c r="G591" s="21" t="s">
        <v>535</v>
      </c>
      <c r="H591" s="21">
        <v>1</v>
      </c>
      <c r="J591" s="21" t="s">
        <v>547</v>
      </c>
    </row>
    <row r="592" spans="1:11" ht="25.5" x14ac:dyDescent="0.2">
      <c r="A592" s="46" t="s">
        <v>1451</v>
      </c>
      <c r="B592" s="47" t="s">
        <v>1452</v>
      </c>
      <c r="C592" s="48">
        <v>170</v>
      </c>
      <c r="D592" s="40">
        <v>0.1</v>
      </c>
      <c r="E592" s="38">
        <v>153</v>
      </c>
      <c r="F592" s="21" t="s">
        <v>28</v>
      </c>
      <c r="G592" s="21" t="s">
        <v>535</v>
      </c>
      <c r="H592" s="21">
        <v>1</v>
      </c>
      <c r="J592" s="21" t="s">
        <v>547</v>
      </c>
    </row>
    <row r="593" spans="1:11" ht="25.5" x14ac:dyDescent="0.2">
      <c r="A593" s="46" t="s">
        <v>1453</v>
      </c>
      <c r="B593" s="47" t="s">
        <v>1454</v>
      </c>
      <c r="C593" s="48">
        <v>105</v>
      </c>
      <c r="D593" s="40">
        <v>0.1</v>
      </c>
      <c r="E593" s="38">
        <v>94.5</v>
      </c>
      <c r="F593" s="21" t="s">
        <v>28</v>
      </c>
      <c r="G593" s="21" t="s">
        <v>535</v>
      </c>
      <c r="H593" s="21">
        <v>1</v>
      </c>
      <c r="J593" s="21" t="s">
        <v>547</v>
      </c>
    </row>
    <row r="594" spans="1:11" ht="25.5" x14ac:dyDescent="0.2">
      <c r="A594" s="46" t="s">
        <v>1455</v>
      </c>
      <c r="B594" s="47" t="s">
        <v>1456</v>
      </c>
      <c r="C594" s="48">
        <v>235</v>
      </c>
      <c r="D594" s="40">
        <v>0.1</v>
      </c>
      <c r="E594" s="38">
        <v>211.5</v>
      </c>
      <c r="F594" s="21" t="s">
        <v>28</v>
      </c>
      <c r="G594" s="21" t="s">
        <v>535</v>
      </c>
      <c r="H594" s="21">
        <v>1</v>
      </c>
      <c r="J594" s="21" t="s">
        <v>547</v>
      </c>
    </row>
    <row r="595" spans="1:11" ht="25.5" x14ac:dyDescent="0.2">
      <c r="A595" s="46" t="s">
        <v>1457</v>
      </c>
      <c r="B595" s="47" t="s">
        <v>1458</v>
      </c>
      <c r="C595" s="48">
        <v>75</v>
      </c>
      <c r="D595" s="40">
        <v>0.1</v>
      </c>
      <c r="E595" s="38">
        <v>67.5</v>
      </c>
      <c r="F595" s="21" t="s">
        <v>28</v>
      </c>
      <c r="G595" s="21" t="s">
        <v>535</v>
      </c>
      <c r="H595" s="21">
        <v>1</v>
      </c>
      <c r="J595" s="21" t="s">
        <v>547</v>
      </c>
    </row>
    <row r="596" spans="1:11" ht="25.5" x14ac:dyDescent="0.2">
      <c r="A596" s="46" t="s">
        <v>1459</v>
      </c>
      <c r="B596" s="47" t="s">
        <v>1460</v>
      </c>
      <c r="C596" s="48">
        <v>520</v>
      </c>
      <c r="D596" s="40">
        <v>0.1</v>
      </c>
      <c r="E596" s="38">
        <v>468</v>
      </c>
      <c r="F596" s="21" t="s">
        <v>28</v>
      </c>
      <c r="G596" s="21" t="s">
        <v>535</v>
      </c>
      <c r="H596" s="21">
        <v>1</v>
      </c>
      <c r="J596" s="21" t="s">
        <v>547</v>
      </c>
    </row>
    <row r="597" spans="1:11" ht="25.5" x14ac:dyDescent="0.2">
      <c r="A597" s="46" t="s">
        <v>1461</v>
      </c>
      <c r="B597" s="47" t="s">
        <v>1462</v>
      </c>
      <c r="C597" s="48">
        <v>520</v>
      </c>
      <c r="D597" s="40">
        <v>0.1</v>
      </c>
      <c r="E597" s="38">
        <v>468</v>
      </c>
      <c r="F597" s="21" t="s">
        <v>28</v>
      </c>
      <c r="G597" s="21" t="s">
        <v>535</v>
      </c>
      <c r="H597" s="21">
        <v>1</v>
      </c>
      <c r="J597" s="21" t="s">
        <v>547</v>
      </c>
    </row>
    <row r="598" spans="1:11" ht="25.5" x14ac:dyDescent="0.2">
      <c r="A598" s="46" t="s">
        <v>1463</v>
      </c>
      <c r="B598" s="47" t="s">
        <v>1464</v>
      </c>
      <c r="C598" s="48">
        <v>520</v>
      </c>
      <c r="D598" s="40">
        <v>0.1</v>
      </c>
      <c r="E598" s="38">
        <v>468</v>
      </c>
      <c r="F598" s="21" t="s">
        <v>28</v>
      </c>
      <c r="G598" s="21" t="s">
        <v>535</v>
      </c>
      <c r="H598" s="21">
        <v>1</v>
      </c>
      <c r="J598" s="21" t="s">
        <v>547</v>
      </c>
    </row>
    <row r="599" spans="1:11" x14ac:dyDescent="0.2">
      <c r="A599" s="46" t="s">
        <v>1465</v>
      </c>
      <c r="B599" s="47" t="s">
        <v>1466</v>
      </c>
      <c r="C599" s="48">
        <v>525</v>
      </c>
      <c r="D599" s="40">
        <v>0.1</v>
      </c>
      <c r="E599" s="38">
        <v>472.5</v>
      </c>
      <c r="F599" s="21" t="s">
        <v>28</v>
      </c>
      <c r="G599" s="21" t="s">
        <v>535</v>
      </c>
      <c r="H599" s="21">
        <v>1</v>
      </c>
      <c r="J599" s="21" t="s">
        <v>547</v>
      </c>
    </row>
    <row r="600" spans="1:11" x14ac:dyDescent="0.2">
      <c r="A600" s="46" t="s">
        <v>1467</v>
      </c>
      <c r="B600" s="47" t="s">
        <v>1468</v>
      </c>
      <c r="C600" s="48">
        <v>140</v>
      </c>
      <c r="D600" s="40">
        <v>0.1</v>
      </c>
      <c r="E600" s="38">
        <v>126</v>
      </c>
      <c r="F600" s="21" t="s">
        <v>28</v>
      </c>
      <c r="G600" s="21" t="s">
        <v>535</v>
      </c>
      <c r="H600" s="21">
        <v>1</v>
      </c>
      <c r="J600" s="21" t="s">
        <v>547</v>
      </c>
    </row>
    <row r="601" spans="1:11" ht="25.5" x14ac:dyDescent="0.2">
      <c r="A601" s="46" t="s">
        <v>1469</v>
      </c>
      <c r="B601" s="47" t="s">
        <v>1470</v>
      </c>
      <c r="C601" s="48">
        <v>105</v>
      </c>
      <c r="D601" s="40">
        <v>0.1</v>
      </c>
      <c r="E601" s="38">
        <v>94.5</v>
      </c>
      <c r="F601" s="21" t="s">
        <v>28</v>
      </c>
      <c r="G601" s="21" t="s">
        <v>535</v>
      </c>
      <c r="H601" s="21">
        <v>1</v>
      </c>
      <c r="J601" s="21" t="s">
        <v>547</v>
      </c>
    </row>
    <row r="602" spans="1:11" ht="25.5" x14ac:dyDescent="0.2">
      <c r="A602" s="46" t="s">
        <v>1471</v>
      </c>
      <c r="B602" s="47" t="s">
        <v>1472</v>
      </c>
      <c r="C602" s="48">
        <v>1455</v>
      </c>
      <c r="D602" s="40">
        <v>0.1</v>
      </c>
      <c r="E602" s="38">
        <v>1309.5</v>
      </c>
      <c r="F602" s="21" t="s">
        <v>28</v>
      </c>
      <c r="G602" s="21" t="s">
        <v>535</v>
      </c>
      <c r="H602" s="21">
        <v>1</v>
      </c>
      <c r="J602" s="21" t="s">
        <v>547</v>
      </c>
    </row>
    <row r="603" spans="1:11" ht="25.5" x14ac:dyDescent="0.2">
      <c r="A603" s="46" t="s">
        <v>1473</v>
      </c>
      <c r="B603" s="47" t="s">
        <v>1474</v>
      </c>
      <c r="C603" s="48">
        <v>1315</v>
      </c>
      <c r="D603" s="40">
        <v>0.1</v>
      </c>
      <c r="E603" s="38">
        <v>1183.5</v>
      </c>
      <c r="F603" s="21" t="s">
        <v>28</v>
      </c>
      <c r="G603" s="21" t="s">
        <v>535</v>
      </c>
      <c r="H603" s="21">
        <v>1</v>
      </c>
      <c r="J603" s="21" t="s">
        <v>547</v>
      </c>
    </row>
    <row r="604" spans="1:11" ht="25.5" x14ac:dyDescent="0.2">
      <c r="A604" s="46" t="s">
        <v>1475</v>
      </c>
      <c r="B604" s="47" t="s">
        <v>1476</v>
      </c>
      <c r="C604" s="48">
        <v>170</v>
      </c>
      <c r="D604" s="40">
        <v>0.1</v>
      </c>
      <c r="E604" s="38">
        <v>153</v>
      </c>
      <c r="F604" s="21" t="s">
        <v>28</v>
      </c>
      <c r="G604" s="21" t="s">
        <v>535</v>
      </c>
      <c r="H604" s="21">
        <v>1</v>
      </c>
      <c r="J604" s="21" t="s">
        <v>547</v>
      </c>
    </row>
    <row r="605" spans="1:11" ht="25.5" x14ac:dyDescent="0.2">
      <c r="A605" s="46" t="s">
        <v>1477</v>
      </c>
      <c r="B605" s="47" t="s">
        <v>1478</v>
      </c>
      <c r="C605" s="48">
        <v>160</v>
      </c>
      <c r="D605" s="40">
        <v>0.1</v>
      </c>
      <c r="E605" s="38">
        <v>144</v>
      </c>
      <c r="F605" s="21" t="s">
        <v>1479</v>
      </c>
      <c r="G605" s="21" t="s">
        <v>535</v>
      </c>
      <c r="H605" s="21">
        <v>1</v>
      </c>
      <c r="J605" s="21" t="s">
        <v>547</v>
      </c>
    </row>
    <row r="606" spans="1:11" x14ac:dyDescent="0.2">
      <c r="A606" s="46" t="s">
        <v>1482</v>
      </c>
      <c r="B606" s="47" t="s">
        <v>1483</v>
      </c>
      <c r="C606" s="48">
        <v>525</v>
      </c>
      <c r="D606" s="40">
        <v>0.1</v>
      </c>
      <c r="E606" s="38">
        <v>472.5</v>
      </c>
      <c r="F606" s="21" t="s">
        <v>28</v>
      </c>
      <c r="G606" s="21" t="s">
        <v>535</v>
      </c>
      <c r="H606" s="21">
        <v>1</v>
      </c>
      <c r="J606" s="21" t="s">
        <v>547</v>
      </c>
    </row>
    <row r="607" spans="1:11" ht="25.5" customHeight="1" x14ac:dyDescent="0.2">
      <c r="A607" s="46" t="s">
        <v>3039</v>
      </c>
      <c r="B607" s="47" t="s">
        <v>3040</v>
      </c>
      <c r="C607" s="48">
        <v>525</v>
      </c>
      <c r="D607" s="40">
        <v>0.1</v>
      </c>
      <c r="E607" s="38">
        <v>472.5</v>
      </c>
      <c r="F607" s="21" t="s">
        <v>1486</v>
      </c>
      <c r="G607" s="21" t="s">
        <v>535</v>
      </c>
      <c r="H607" s="21">
        <v>1</v>
      </c>
      <c r="J607" s="21" t="s">
        <v>547</v>
      </c>
    </row>
    <row r="608" spans="1:11" ht="12.75" customHeight="1" x14ac:dyDescent="0.2">
      <c r="A608" s="46" t="s">
        <v>1487</v>
      </c>
      <c r="B608" s="47" t="s">
        <v>1488</v>
      </c>
      <c r="C608" s="48">
        <v>585</v>
      </c>
      <c r="D608" s="40">
        <v>0.1</v>
      </c>
      <c r="E608" s="38">
        <v>526.5</v>
      </c>
      <c r="F608" s="21" t="s">
        <v>748</v>
      </c>
      <c r="G608" s="21" t="s">
        <v>535</v>
      </c>
      <c r="H608" s="21">
        <v>1</v>
      </c>
      <c r="J608" s="21" t="s">
        <v>547</v>
      </c>
      <c r="K608" s="61">
        <v>45055</v>
      </c>
    </row>
    <row r="609" spans="1:11" ht="25.5" customHeight="1" x14ac:dyDescent="0.2">
      <c r="A609" s="46" t="s">
        <v>3041</v>
      </c>
      <c r="B609" s="47" t="s">
        <v>3042</v>
      </c>
      <c r="C609" s="48">
        <v>395</v>
      </c>
      <c r="D609" s="40">
        <v>0.1</v>
      </c>
      <c r="E609" s="38">
        <v>355.5</v>
      </c>
      <c r="F609" s="21" t="s">
        <v>3043</v>
      </c>
      <c r="G609" s="21" t="s">
        <v>535</v>
      </c>
      <c r="H609" s="21">
        <v>1</v>
      </c>
      <c r="J609" s="21" t="s">
        <v>536</v>
      </c>
    </row>
    <row r="610" spans="1:11" ht="12.75" customHeight="1" x14ac:dyDescent="0.2">
      <c r="A610" s="46" t="s">
        <v>3044</v>
      </c>
      <c r="B610" s="47" t="s">
        <v>3045</v>
      </c>
      <c r="C610" s="48">
        <v>1890</v>
      </c>
      <c r="D610" s="40">
        <v>0.1</v>
      </c>
      <c r="E610" s="38">
        <v>1701</v>
      </c>
      <c r="F610" s="21" t="s">
        <v>3043</v>
      </c>
      <c r="G610" s="21" t="s">
        <v>535</v>
      </c>
      <c r="H610" s="21">
        <v>1</v>
      </c>
      <c r="J610" s="21" t="s">
        <v>536</v>
      </c>
      <c r="K610" s="61">
        <v>45055</v>
      </c>
    </row>
    <row r="611" spans="1:11" x14ac:dyDescent="0.2">
      <c r="A611" s="46" t="s">
        <v>1489</v>
      </c>
      <c r="B611" s="47" t="s">
        <v>1490</v>
      </c>
      <c r="C611" s="48">
        <v>900</v>
      </c>
      <c r="D611" s="40">
        <v>0.1</v>
      </c>
      <c r="E611" s="38">
        <v>810</v>
      </c>
      <c r="F611" s="21" t="s">
        <v>3043</v>
      </c>
      <c r="G611" s="21" t="s">
        <v>535</v>
      </c>
      <c r="H611" s="21">
        <v>1</v>
      </c>
      <c r="J611" s="21" t="s">
        <v>536</v>
      </c>
      <c r="K611" s="61">
        <v>45055</v>
      </c>
    </row>
    <row r="612" spans="1:11" ht="12.75" customHeight="1" x14ac:dyDescent="0.2">
      <c r="A612" s="46" t="s">
        <v>1491</v>
      </c>
      <c r="B612" s="47" t="s">
        <v>1492</v>
      </c>
      <c r="C612" s="48">
        <v>1995</v>
      </c>
      <c r="D612" s="40">
        <v>0.1</v>
      </c>
      <c r="E612" s="38">
        <v>1795.5</v>
      </c>
      <c r="F612" s="21" t="s">
        <v>3043</v>
      </c>
      <c r="G612" s="21" t="s">
        <v>535</v>
      </c>
      <c r="H612" s="21">
        <v>1</v>
      </c>
      <c r="J612" s="21" t="s">
        <v>536</v>
      </c>
    </row>
    <row r="613" spans="1:11" ht="12.75" customHeight="1" x14ac:dyDescent="0.2">
      <c r="A613" s="46" t="s">
        <v>1493</v>
      </c>
      <c r="B613" s="47" t="s">
        <v>1494</v>
      </c>
      <c r="C613" s="48">
        <v>250</v>
      </c>
      <c r="D613" s="40">
        <v>0.1</v>
      </c>
      <c r="E613" s="38">
        <v>225</v>
      </c>
      <c r="F613" s="21" t="s">
        <v>671</v>
      </c>
      <c r="G613" s="21" t="s">
        <v>535</v>
      </c>
      <c r="H613" s="21">
        <v>1</v>
      </c>
      <c r="J613" s="21" t="s">
        <v>547</v>
      </c>
    </row>
    <row r="614" spans="1:11" ht="12.75" customHeight="1" x14ac:dyDescent="0.2">
      <c r="A614" s="46" t="s">
        <v>1497</v>
      </c>
      <c r="B614" s="47" t="s">
        <v>1498</v>
      </c>
      <c r="C614" s="48">
        <v>35</v>
      </c>
      <c r="D614" s="40">
        <v>0.1</v>
      </c>
      <c r="E614" s="38">
        <v>31.5</v>
      </c>
      <c r="F614" s="21" t="s">
        <v>671</v>
      </c>
      <c r="G614" s="21" t="s">
        <v>535</v>
      </c>
      <c r="H614" s="21">
        <v>1</v>
      </c>
      <c r="J614" s="21" t="s">
        <v>547</v>
      </c>
    </row>
    <row r="615" spans="1:11" ht="12.75" customHeight="1" x14ac:dyDescent="0.2">
      <c r="A615" s="46" t="s">
        <v>1513</v>
      </c>
      <c r="B615" s="47" t="s">
        <v>1514</v>
      </c>
      <c r="C615" s="48">
        <v>90</v>
      </c>
      <c r="D615" s="40">
        <v>0.1</v>
      </c>
      <c r="E615" s="38">
        <v>81</v>
      </c>
      <c r="F615" s="21" t="s">
        <v>671</v>
      </c>
      <c r="G615" s="21" t="s">
        <v>535</v>
      </c>
      <c r="H615" s="21">
        <v>1</v>
      </c>
      <c r="J615" s="21" t="s">
        <v>547</v>
      </c>
    </row>
    <row r="616" spans="1:11" ht="12.75" customHeight="1" x14ac:dyDescent="0.2">
      <c r="A616" s="46" t="s">
        <v>1515</v>
      </c>
      <c r="B616" s="47" t="s">
        <v>1516</v>
      </c>
      <c r="C616" s="48">
        <v>45</v>
      </c>
      <c r="D616" s="40">
        <v>0.1</v>
      </c>
      <c r="E616" s="38">
        <v>40.5</v>
      </c>
      <c r="F616" s="21" t="s">
        <v>671</v>
      </c>
      <c r="G616" s="21" t="s">
        <v>535</v>
      </c>
      <c r="H616" s="21">
        <v>1</v>
      </c>
      <c r="J616" s="21" t="s">
        <v>547</v>
      </c>
    </row>
    <row r="617" spans="1:11" ht="12.75" customHeight="1" x14ac:dyDescent="0.2">
      <c r="A617" s="46" t="s">
        <v>1517</v>
      </c>
      <c r="B617" s="47" t="s">
        <v>1518</v>
      </c>
      <c r="C617" s="48">
        <v>25</v>
      </c>
      <c r="D617" s="40">
        <v>0.1</v>
      </c>
      <c r="E617" s="38">
        <v>22.5</v>
      </c>
      <c r="F617" s="21" t="s">
        <v>671</v>
      </c>
      <c r="G617" s="21" t="s">
        <v>535</v>
      </c>
      <c r="H617" s="21">
        <v>1</v>
      </c>
      <c r="J617" s="21" t="s">
        <v>547</v>
      </c>
    </row>
    <row r="618" spans="1:11" ht="12.75" customHeight="1" x14ac:dyDescent="0.2">
      <c r="A618" s="46" t="s">
        <v>1527</v>
      </c>
      <c r="B618" s="47" t="s">
        <v>1528</v>
      </c>
      <c r="C618" s="48">
        <v>265</v>
      </c>
      <c r="D618" s="40">
        <v>0.1</v>
      </c>
      <c r="E618" s="38">
        <v>238.5</v>
      </c>
      <c r="F618" s="21" t="s">
        <v>671</v>
      </c>
      <c r="G618" s="21" t="s">
        <v>535</v>
      </c>
      <c r="H618" s="21">
        <v>1</v>
      </c>
      <c r="J618" s="21" t="s">
        <v>547</v>
      </c>
    </row>
    <row r="619" spans="1:11" ht="12.75" customHeight="1" x14ac:dyDescent="0.2">
      <c r="A619" s="46" t="s">
        <v>1531</v>
      </c>
      <c r="B619" s="47" t="s">
        <v>1532</v>
      </c>
      <c r="C619" s="48">
        <v>40</v>
      </c>
      <c r="D619" s="40">
        <v>0.1</v>
      </c>
      <c r="E619" s="38">
        <v>36</v>
      </c>
      <c r="F619" s="21" t="s">
        <v>23</v>
      </c>
      <c r="G619" s="21" t="s">
        <v>535</v>
      </c>
      <c r="H619" s="21">
        <v>1</v>
      </c>
      <c r="J619" s="21" t="s">
        <v>547</v>
      </c>
    </row>
    <row r="620" spans="1:11" ht="12.75" customHeight="1" x14ac:dyDescent="0.2">
      <c r="A620" s="46" t="s">
        <v>1533</v>
      </c>
      <c r="B620" s="47" t="s">
        <v>1534</v>
      </c>
      <c r="C620" s="48">
        <v>380</v>
      </c>
      <c r="D620" s="40">
        <v>0.1</v>
      </c>
      <c r="E620" s="38">
        <v>342</v>
      </c>
      <c r="F620" s="21" t="s">
        <v>671</v>
      </c>
      <c r="G620" s="21" t="s">
        <v>535</v>
      </c>
      <c r="H620" s="21">
        <v>1</v>
      </c>
      <c r="J620" s="21" t="s">
        <v>547</v>
      </c>
    </row>
    <row r="621" spans="1:11" ht="25.5" customHeight="1" x14ac:dyDescent="0.2">
      <c r="A621" s="41" t="s">
        <v>3725</v>
      </c>
      <c r="B621" s="42" t="s">
        <v>3726</v>
      </c>
      <c r="C621" s="43" t="s">
        <v>3727</v>
      </c>
      <c r="D621" s="40">
        <v>0.1</v>
      </c>
      <c r="E621" s="38">
        <v>1561.5</v>
      </c>
      <c r="F621" s="21" t="s">
        <v>4831</v>
      </c>
      <c r="H621" s="21">
        <v>1</v>
      </c>
      <c r="J621" s="21" t="s">
        <v>4831</v>
      </c>
    </row>
    <row r="622" spans="1:11" ht="25.5" customHeight="1" x14ac:dyDescent="0.2">
      <c r="A622" s="41" t="s">
        <v>3728</v>
      </c>
      <c r="B622" s="42" t="s">
        <v>3729</v>
      </c>
      <c r="C622" s="43" t="s">
        <v>3730</v>
      </c>
      <c r="D622" s="40">
        <v>0.1</v>
      </c>
      <c r="E622" s="38">
        <v>2079</v>
      </c>
      <c r="F622" s="21" t="s">
        <v>4831</v>
      </c>
      <c r="H622" s="21">
        <v>1</v>
      </c>
      <c r="J622" s="21" t="s">
        <v>4831</v>
      </c>
      <c r="K622" s="61">
        <v>45181</v>
      </c>
    </row>
    <row r="623" spans="1:11" ht="12.75" customHeight="1" x14ac:dyDescent="0.2">
      <c r="A623" s="41" t="s">
        <v>3731</v>
      </c>
      <c r="B623" s="42" t="s">
        <v>3732</v>
      </c>
      <c r="C623" s="43" t="s">
        <v>3727</v>
      </c>
      <c r="D623" s="40">
        <v>0.1</v>
      </c>
      <c r="E623" s="38">
        <v>1561.5</v>
      </c>
      <c r="F623" s="21" t="s">
        <v>4831</v>
      </c>
      <c r="H623" s="21">
        <v>1</v>
      </c>
      <c r="J623" s="21" t="s">
        <v>4831</v>
      </c>
      <c r="K623" s="61">
        <v>45181</v>
      </c>
    </row>
    <row r="624" spans="1:11" ht="12.75" customHeight="1" x14ac:dyDescent="0.2">
      <c r="A624" s="41" t="s">
        <v>3733</v>
      </c>
      <c r="B624" s="42" t="s">
        <v>3734</v>
      </c>
      <c r="C624" s="43" t="s">
        <v>3493</v>
      </c>
      <c r="D624" s="40">
        <v>0.1</v>
      </c>
      <c r="E624" s="38">
        <v>27</v>
      </c>
      <c r="F624" s="21" t="s">
        <v>4831</v>
      </c>
      <c r="H624" s="21">
        <v>1</v>
      </c>
      <c r="J624" s="21" t="s">
        <v>4831</v>
      </c>
      <c r="K624" s="61">
        <v>45181</v>
      </c>
    </row>
    <row r="625" spans="1:11" ht="12.75" customHeight="1" x14ac:dyDescent="0.2">
      <c r="A625" s="41" t="s">
        <v>3735</v>
      </c>
      <c r="B625" s="42" t="s">
        <v>3736</v>
      </c>
      <c r="C625" s="43" t="s">
        <v>3716</v>
      </c>
      <c r="D625" s="40">
        <v>0.1</v>
      </c>
      <c r="E625" s="38">
        <v>265.5</v>
      </c>
      <c r="F625" s="21" t="s">
        <v>4831</v>
      </c>
      <c r="H625" s="21">
        <v>1</v>
      </c>
      <c r="J625" s="21" t="s">
        <v>4831</v>
      </c>
      <c r="K625" s="61">
        <v>45181</v>
      </c>
    </row>
    <row r="626" spans="1:11" ht="12.75" customHeight="1" x14ac:dyDescent="0.2">
      <c r="A626" s="41" t="s">
        <v>3737</v>
      </c>
      <c r="B626" s="42" t="s">
        <v>3738</v>
      </c>
      <c r="C626" s="43" t="s">
        <v>3480</v>
      </c>
      <c r="D626" s="40">
        <v>0.1</v>
      </c>
      <c r="E626" s="38">
        <v>36</v>
      </c>
      <c r="F626" s="21" t="s">
        <v>4831</v>
      </c>
      <c r="H626" s="21">
        <v>1</v>
      </c>
      <c r="J626" s="21" t="s">
        <v>4831</v>
      </c>
      <c r="K626" s="61">
        <v>45181</v>
      </c>
    </row>
    <row r="627" spans="1:11" ht="12.75" customHeight="1" x14ac:dyDescent="0.2">
      <c r="A627" s="41" t="s">
        <v>3739</v>
      </c>
      <c r="B627" s="42" t="s">
        <v>3740</v>
      </c>
      <c r="C627" s="43" t="s">
        <v>3513</v>
      </c>
      <c r="D627" s="40">
        <v>0.1</v>
      </c>
      <c r="E627" s="38">
        <v>121.5</v>
      </c>
      <c r="F627" s="21" t="s">
        <v>4831</v>
      </c>
      <c r="H627" s="21">
        <v>1</v>
      </c>
      <c r="J627" s="21" t="s">
        <v>4831</v>
      </c>
      <c r="K627" s="61">
        <v>45181</v>
      </c>
    </row>
    <row r="628" spans="1:11" ht="12.75" customHeight="1" x14ac:dyDescent="0.2">
      <c r="A628" s="41" t="s">
        <v>3741</v>
      </c>
      <c r="B628" s="42" t="s">
        <v>3742</v>
      </c>
      <c r="C628" s="43" t="s">
        <v>3506</v>
      </c>
      <c r="D628" s="40">
        <v>0.1</v>
      </c>
      <c r="E628" s="38">
        <v>13.5</v>
      </c>
      <c r="F628" s="21" t="s">
        <v>4831</v>
      </c>
      <c r="H628" s="21">
        <v>1</v>
      </c>
      <c r="J628" s="21" t="s">
        <v>4831</v>
      </c>
      <c r="K628" s="61">
        <v>45181</v>
      </c>
    </row>
    <row r="629" spans="1:11" ht="12.75" customHeight="1" x14ac:dyDescent="0.2">
      <c r="A629" s="41" t="s">
        <v>3743</v>
      </c>
      <c r="B629" s="42" t="s">
        <v>3744</v>
      </c>
      <c r="C629" s="43" t="s">
        <v>3687</v>
      </c>
      <c r="D629" s="40">
        <v>0.1</v>
      </c>
      <c r="E629" s="38">
        <v>522</v>
      </c>
      <c r="F629" s="21" t="s">
        <v>4831</v>
      </c>
      <c r="H629" s="21">
        <v>1</v>
      </c>
      <c r="J629" s="21" t="s">
        <v>4831</v>
      </c>
      <c r="K629" s="61">
        <v>45181</v>
      </c>
    </row>
    <row r="630" spans="1:11" ht="12.75" customHeight="1" x14ac:dyDescent="0.2">
      <c r="A630" s="46" t="s">
        <v>3046</v>
      </c>
      <c r="B630" s="47" t="s">
        <v>3047</v>
      </c>
      <c r="C630" s="48">
        <v>1045</v>
      </c>
      <c r="D630" s="40">
        <v>0.1</v>
      </c>
      <c r="E630" s="38">
        <v>940.5</v>
      </c>
      <c r="F630" s="21" t="s">
        <v>34</v>
      </c>
      <c r="G630" s="21" t="s">
        <v>535</v>
      </c>
      <c r="H630" s="21">
        <v>1</v>
      </c>
      <c r="J630" s="21" t="s">
        <v>970</v>
      </c>
      <c r="K630" s="61">
        <v>45181</v>
      </c>
    </row>
    <row r="631" spans="1:11" x14ac:dyDescent="0.2">
      <c r="A631" s="46" t="s">
        <v>3048</v>
      </c>
      <c r="B631" s="47" t="s">
        <v>3049</v>
      </c>
      <c r="C631" s="48">
        <v>520</v>
      </c>
      <c r="D631" s="40">
        <v>0.1</v>
      </c>
      <c r="E631" s="38">
        <v>468</v>
      </c>
      <c r="F631" s="21" t="s">
        <v>34</v>
      </c>
      <c r="G631" s="21" t="s">
        <v>535</v>
      </c>
      <c r="H631" s="21">
        <v>1</v>
      </c>
      <c r="J631" s="21" t="s">
        <v>970</v>
      </c>
      <c r="K631" s="61">
        <v>45055</v>
      </c>
    </row>
    <row r="632" spans="1:11" x14ac:dyDescent="0.2">
      <c r="A632" s="46" t="s">
        <v>1539</v>
      </c>
      <c r="B632" s="47" t="s">
        <v>1540</v>
      </c>
      <c r="C632" s="48">
        <v>9700</v>
      </c>
      <c r="D632" s="40">
        <v>0.1</v>
      </c>
      <c r="E632" s="38">
        <v>8730</v>
      </c>
      <c r="F632" s="21" t="s">
        <v>34</v>
      </c>
      <c r="H632" s="21">
        <v>1</v>
      </c>
      <c r="J632" s="21" t="s">
        <v>970</v>
      </c>
      <c r="K632" s="61">
        <v>45055</v>
      </c>
    </row>
    <row r="633" spans="1:11" x14ac:dyDescent="0.2">
      <c r="A633" s="46" t="s">
        <v>1541</v>
      </c>
      <c r="B633" s="47" t="s">
        <v>1542</v>
      </c>
      <c r="C633" s="48">
        <v>4405</v>
      </c>
      <c r="D633" s="40">
        <v>0.1</v>
      </c>
      <c r="E633" s="38">
        <v>3964.5</v>
      </c>
      <c r="F633" s="21" t="s">
        <v>34</v>
      </c>
      <c r="H633" s="21">
        <v>1</v>
      </c>
      <c r="J633" s="21" t="s">
        <v>970</v>
      </c>
    </row>
    <row r="634" spans="1:11" ht="12.75" customHeight="1" x14ac:dyDescent="0.2">
      <c r="A634" s="46" t="s">
        <v>1545</v>
      </c>
      <c r="B634" s="47" t="s">
        <v>1546</v>
      </c>
      <c r="C634" s="48">
        <v>15765</v>
      </c>
      <c r="D634" s="40">
        <v>0.1</v>
      </c>
      <c r="E634" s="38">
        <v>14188.5</v>
      </c>
      <c r="F634" s="21" t="s">
        <v>34</v>
      </c>
      <c r="H634" s="21">
        <v>1</v>
      </c>
      <c r="J634" s="21" t="s">
        <v>970</v>
      </c>
    </row>
    <row r="635" spans="1:11" x14ac:dyDescent="0.2">
      <c r="A635" s="46" t="s">
        <v>1547</v>
      </c>
      <c r="B635" s="47" t="s">
        <v>1548</v>
      </c>
      <c r="C635" s="48">
        <v>5510</v>
      </c>
      <c r="D635" s="40">
        <v>0.1</v>
      </c>
      <c r="E635" s="38">
        <v>4959</v>
      </c>
      <c r="F635" s="21" t="s">
        <v>34</v>
      </c>
      <c r="H635" s="21">
        <v>1</v>
      </c>
      <c r="J635" s="21" t="s">
        <v>970</v>
      </c>
    </row>
    <row r="636" spans="1:11" x14ac:dyDescent="0.2">
      <c r="A636" s="46" t="s">
        <v>1551</v>
      </c>
      <c r="B636" s="47" t="s">
        <v>1552</v>
      </c>
      <c r="C636" s="48">
        <v>19400</v>
      </c>
      <c r="D636" s="40">
        <v>0.1</v>
      </c>
      <c r="E636" s="38">
        <v>17460</v>
      </c>
      <c r="F636" s="21" t="s">
        <v>34</v>
      </c>
      <c r="H636" s="21">
        <v>1</v>
      </c>
      <c r="J636" s="21" t="s">
        <v>970</v>
      </c>
    </row>
    <row r="637" spans="1:11" x14ac:dyDescent="0.2">
      <c r="A637" s="46" t="s">
        <v>1553</v>
      </c>
      <c r="B637" s="47" t="s">
        <v>1554</v>
      </c>
      <c r="C637" s="48">
        <v>6060</v>
      </c>
      <c r="D637" s="40">
        <v>0.1</v>
      </c>
      <c r="E637" s="38">
        <v>5454</v>
      </c>
      <c r="F637" s="21" t="s">
        <v>34</v>
      </c>
      <c r="H637" s="21">
        <v>1</v>
      </c>
      <c r="J637" s="21" t="s">
        <v>970</v>
      </c>
    </row>
    <row r="638" spans="1:11" x14ac:dyDescent="0.2">
      <c r="A638" s="46" t="s">
        <v>1557</v>
      </c>
      <c r="B638" s="47" t="s">
        <v>1558</v>
      </c>
      <c r="C638" s="48">
        <v>2200</v>
      </c>
      <c r="D638" s="40">
        <v>0.1</v>
      </c>
      <c r="E638" s="38">
        <v>1980</v>
      </c>
      <c r="F638" s="21" t="s">
        <v>34</v>
      </c>
      <c r="G638" s="21" t="s">
        <v>535</v>
      </c>
      <c r="H638" s="21">
        <v>1</v>
      </c>
      <c r="J638" s="21" t="s">
        <v>970</v>
      </c>
    </row>
    <row r="639" spans="1:11" x14ac:dyDescent="0.2">
      <c r="A639" s="46" t="s">
        <v>1559</v>
      </c>
      <c r="B639" s="47" t="s">
        <v>1560</v>
      </c>
      <c r="C639" s="48">
        <v>3305</v>
      </c>
      <c r="D639" s="40">
        <v>0.1</v>
      </c>
      <c r="E639" s="38">
        <v>2974.5</v>
      </c>
      <c r="F639" s="21" t="s">
        <v>34</v>
      </c>
      <c r="G639" s="21" t="s">
        <v>535</v>
      </c>
      <c r="H639" s="21">
        <v>1</v>
      </c>
      <c r="J639" s="21" t="s">
        <v>970</v>
      </c>
    </row>
    <row r="640" spans="1:11" x14ac:dyDescent="0.2">
      <c r="A640" s="46" t="s">
        <v>1561</v>
      </c>
      <c r="B640" s="47" t="s">
        <v>1562</v>
      </c>
      <c r="C640" s="48">
        <v>1650</v>
      </c>
      <c r="D640" s="40">
        <v>0.1</v>
      </c>
      <c r="E640" s="38">
        <v>1485</v>
      </c>
      <c r="F640" s="21" t="s">
        <v>34</v>
      </c>
      <c r="G640" s="21" t="s">
        <v>535</v>
      </c>
      <c r="H640" s="21">
        <v>1</v>
      </c>
      <c r="J640" s="21" t="s">
        <v>970</v>
      </c>
    </row>
    <row r="641" spans="1:10" ht="25.5" x14ac:dyDescent="0.2">
      <c r="A641" s="46" t="s">
        <v>1563</v>
      </c>
      <c r="B641" s="47" t="s">
        <v>1564</v>
      </c>
      <c r="C641" s="48">
        <v>2200</v>
      </c>
      <c r="D641" s="40">
        <v>0.1</v>
      </c>
      <c r="E641" s="38">
        <v>1980</v>
      </c>
      <c r="F641" s="21" t="s">
        <v>34</v>
      </c>
      <c r="G641" s="21" t="s">
        <v>535</v>
      </c>
      <c r="H641" s="21">
        <v>1</v>
      </c>
      <c r="J641" s="21" t="s">
        <v>970</v>
      </c>
    </row>
    <row r="642" spans="1:10" x14ac:dyDescent="0.2">
      <c r="A642" s="46" t="s">
        <v>1565</v>
      </c>
      <c r="B642" s="47" t="s">
        <v>1566</v>
      </c>
      <c r="C642" s="48">
        <v>1650</v>
      </c>
      <c r="D642" s="40">
        <v>0.1</v>
      </c>
      <c r="E642" s="38">
        <v>1485</v>
      </c>
      <c r="F642" s="21" t="s">
        <v>34</v>
      </c>
      <c r="G642" s="21" t="s">
        <v>535</v>
      </c>
      <c r="H642" s="21">
        <v>1</v>
      </c>
      <c r="J642" s="21" t="s">
        <v>970</v>
      </c>
    </row>
    <row r="643" spans="1:10" x14ac:dyDescent="0.2">
      <c r="A643" s="46" t="s">
        <v>1567</v>
      </c>
      <c r="B643" s="47" t="s">
        <v>1568</v>
      </c>
      <c r="C643" s="48">
        <v>3855</v>
      </c>
      <c r="D643" s="40">
        <v>0.1</v>
      </c>
      <c r="E643" s="38">
        <v>3469.5</v>
      </c>
      <c r="F643" s="21" t="s">
        <v>34</v>
      </c>
      <c r="G643" s="21" t="s">
        <v>535</v>
      </c>
      <c r="H643" s="21">
        <v>1</v>
      </c>
      <c r="J643" s="21" t="s">
        <v>970</v>
      </c>
    </row>
    <row r="644" spans="1:10" x14ac:dyDescent="0.2">
      <c r="A644" s="46" t="s">
        <v>1569</v>
      </c>
      <c r="B644" s="47" t="s">
        <v>1570</v>
      </c>
      <c r="C644" s="48">
        <v>11020</v>
      </c>
      <c r="D644" s="40">
        <v>0.1</v>
      </c>
      <c r="E644" s="38">
        <v>9918</v>
      </c>
      <c r="F644" s="21" t="s">
        <v>34</v>
      </c>
      <c r="G644" s="21" t="s">
        <v>535</v>
      </c>
      <c r="H644" s="21">
        <v>1</v>
      </c>
      <c r="J644" s="21" t="s">
        <v>970</v>
      </c>
    </row>
    <row r="645" spans="1:10" x14ac:dyDescent="0.2">
      <c r="A645" s="46" t="s">
        <v>1571</v>
      </c>
      <c r="B645" s="47" t="s">
        <v>1572</v>
      </c>
      <c r="C645" s="48">
        <v>1100</v>
      </c>
      <c r="D645" s="40">
        <v>0.1</v>
      </c>
      <c r="E645" s="38">
        <v>990</v>
      </c>
      <c r="F645" s="21" t="s">
        <v>34</v>
      </c>
      <c r="G645" s="21" t="s">
        <v>535</v>
      </c>
      <c r="H645" s="21">
        <v>1</v>
      </c>
      <c r="J645" s="21" t="s">
        <v>970</v>
      </c>
    </row>
    <row r="646" spans="1:10" x14ac:dyDescent="0.2">
      <c r="A646" s="46" t="s">
        <v>1573</v>
      </c>
      <c r="B646" s="47" t="s">
        <v>1574</v>
      </c>
      <c r="C646" s="48">
        <v>1650</v>
      </c>
      <c r="D646" s="40">
        <v>0.1</v>
      </c>
      <c r="E646" s="38">
        <v>1485</v>
      </c>
      <c r="F646" s="21" t="s">
        <v>34</v>
      </c>
      <c r="G646" s="21" t="s">
        <v>535</v>
      </c>
      <c r="H646" s="21">
        <v>1</v>
      </c>
      <c r="J646" s="21" t="s">
        <v>970</v>
      </c>
    </row>
    <row r="647" spans="1:10" x14ac:dyDescent="0.2">
      <c r="A647" s="46" t="s">
        <v>1575</v>
      </c>
      <c r="B647" s="47" t="s">
        <v>1576</v>
      </c>
      <c r="C647" s="48">
        <v>880</v>
      </c>
      <c r="D647" s="40">
        <v>0.1</v>
      </c>
      <c r="E647" s="38">
        <v>792</v>
      </c>
      <c r="F647" s="21" t="s">
        <v>34</v>
      </c>
      <c r="G647" s="21" t="s">
        <v>535</v>
      </c>
      <c r="H647" s="21">
        <v>1</v>
      </c>
      <c r="J647" s="21" t="s">
        <v>970</v>
      </c>
    </row>
    <row r="648" spans="1:10" x14ac:dyDescent="0.2">
      <c r="A648" s="46" t="s">
        <v>1577</v>
      </c>
      <c r="B648" s="47" t="s">
        <v>1578</v>
      </c>
      <c r="C648" s="48">
        <v>1100</v>
      </c>
      <c r="D648" s="40">
        <v>0.1</v>
      </c>
      <c r="E648" s="38">
        <v>990</v>
      </c>
      <c r="F648" s="21" t="s">
        <v>34</v>
      </c>
      <c r="G648" s="21" t="s">
        <v>535</v>
      </c>
      <c r="H648" s="21">
        <v>1</v>
      </c>
      <c r="J648" s="21" t="s">
        <v>970</v>
      </c>
    </row>
    <row r="649" spans="1:10" x14ac:dyDescent="0.2">
      <c r="A649" s="46" t="s">
        <v>1579</v>
      </c>
      <c r="B649" s="47" t="s">
        <v>1580</v>
      </c>
      <c r="C649" s="48">
        <v>880</v>
      </c>
      <c r="D649" s="40">
        <v>0.1</v>
      </c>
      <c r="E649" s="38">
        <v>792</v>
      </c>
      <c r="F649" s="21" t="s">
        <v>34</v>
      </c>
      <c r="G649" s="21" t="s">
        <v>535</v>
      </c>
      <c r="H649" s="21">
        <v>1</v>
      </c>
      <c r="J649" s="21" t="s">
        <v>970</v>
      </c>
    </row>
    <row r="650" spans="1:10" x14ac:dyDescent="0.2">
      <c r="A650" s="46" t="s">
        <v>1581</v>
      </c>
      <c r="B650" s="47" t="s">
        <v>1582</v>
      </c>
      <c r="C650" s="48">
        <v>1925</v>
      </c>
      <c r="D650" s="40">
        <v>0.1</v>
      </c>
      <c r="E650" s="38">
        <v>1732.5</v>
      </c>
      <c r="F650" s="21" t="s">
        <v>34</v>
      </c>
      <c r="G650" s="21" t="s">
        <v>535</v>
      </c>
      <c r="H650" s="21">
        <v>1</v>
      </c>
      <c r="J650" s="21" t="s">
        <v>970</v>
      </c>
    </row>
    <row r="651" spans="1:10" x14ac:dyDescent="0.2">
      <c r="A651" s="46" t="s">
        <v>1583</v>
      </c>
      <c r="B651" s="47" t="s">
        <v>1584</v>
      </c>
      <c r="C651" s="48">
        <v>5510</v>
      </c>
      <c r="D651" s="40">
        <v>0.1</v>
      </c>
      <c r="E651" s="38">
        <v>4959</v>
      </c>
      <c r="F651" s="21" t="s">
        <v>34</v>
      </c>
      <c r="G651" s="21" t="s">
        <v>535</v>
      </c>
      <c r="H651" s="21">
        <v>1</v>
      </c>
      <c r="J651" s="21" t="s">
        <v>970</v>
      </c>
    </row>
    <row r="652" spans="1:10" x14ac:dyDescent="0.2">
      <c r="A652" s="46" t="s">
        <v>1585</v>
      </c>
      <c r="B652" s="47" t="s">
        <v>1586</v>
      </c>
      <c r="C652" s="48">
        <v>205</v>
      </c>
      <c r="D652" s="40">
        <v>0.1</v>
      </c>
      <c r="E652" s="38">
        <v>184.5</v>
      </c>
      <c r="F652" s="21" t="s">
        <v>34</v>
      </c>
      <c r="G652" s="21" t="s">
        <v>535</v>
      </c>
      <c r="H652" s="21">
        <v>1</v>
      </c>
      <c r="J652" s="21" t="s">
        <v>970</v>
      </c>
    </row>
    <row r="653" spans="1:10" x14ac:dyDescent="0.2">
      <c r="A653" s="46" t="s">
        <v>1587</v>
      </c>
      <c r="B653" s="47" t="s">
        <v>1588</v>
      </c>
      <c r="C653" s="48">
        <v>330</v>
      </c>
      <c r="D653" s="40">
        <v>0.1</v>
      </c>
      <c r="E653" s="38">
        <v>297</v>
      </c>
      <c r="F653" s="21" t="s">
        <v>34</v>
      </c>
      <c r="G653" s="21" t="s">
        <v>535</v>
      </c>
      <c r="H653" s="21">
        <v>1</v>
      </c>
      <c r="J653" s="21" t="s">
        <v>970</v>
      </c>
    </row>
    <row r="654" spans="1:10" x14ac:dyDescent="0.2">
      <c r="A654" s="46" t="s">
        <v>1589</v>
      </c>
      <c r="B654" s="47" t="s">
        <v>1590</v>
      </c>
      <c r="C654" s="48">
        <v>160</v>
      </c>
      <c r="D654" s="40">
        <v>0.1</v>
      </c>
      <c r="E654" s="38">
        <v>144</v>
      </c>
      <c r="F654" s="21" t="s">
        <v>34</v>
      </c>
      <c r="G654" s="21" t="s">
        <v>535</v>
      </c>
      <c r="H654" s="21">
        <v>1</v>
      </c>
      <c r="J654" s="21" t="s">
        <v>970</v>
      </c>
    </row>
    <row r="655" spans="1:10" x14ac:dyDescent="0.2">
      <c r="A655" s="46" t="s">
        <v>1591</v>
      </c>
      <c r="B655" s="47" t="s">
        <v>1592</v>
      </c>
      <c r="C655" s="48">
        <v>205</v>
      </c>
      <c r="D655" s="40">
        <v>0.1</v>
      </c>
      <c r="E655" s="38">
        <v>184.5</v>
      </c>
      <c r="F655" s="21" t="s">
        <v>34</v>
      </c>
      <c r="G655" s="21" t="s">
        <v>535</v>
      </c>
      <c r="H655" s="21">
        <v>1</v>
      </c>
      <c r="J655" s="21" t="s">
        <v>970</v>
      </c>
    </row>
    <row r="656" spans="1:10" x14ac:dyDescent="0.2">
      <c r="A656" s="46" t="s">
        <v>1593</v>
      </c>
      <c r="B656" s="47" t="s">
        <v>1594</v>
      </c>
      <c r="C656" s="48">
        <v>160</v>
      </c>
      <c r="D656" s="40">
        <v>0.1</v>
      </c>
      <c r="E656" s="38">
        <v>144</v>
      </c>
      <c r="F656" s="21" t="s">
        <v>34</v>
      </c>
      <c r="G656" s="21" t="s">
        <v>535</v>
      </c>
      <c r="H656" s="21">
        <v>1</v>
      </c>
      <c r="J656" s="21" t="s">
        <v>970</v>
      </c>
    </row>
    <row r="657" spans="1:11" x14ac:dyDescent="0.2">
      <c r="A657" s="46" t="s">
        <v>1595</v>
      </c>
      <c r="B657" s="47" t="s">
        <v>1596</v>
      </c>
      <c r="C657" s="48">
        <v>360</v>
      </c>
      <c r="D657" s="40">
        <v>0.1</v>
      </c>
      <c r="E657" s="38">
        <v>324</v>
      </c>
      <c r="F657" s="21" t="s">
        <v>34</v>
      </c>
      <c r="G657" s="21" t="s">
        <v>535</v>
      </c>
      <c r="H657" s="21">
        <v>1</v>
      </c>
      <c r="J657" s="21" t="s">
        <v>970</v>
      </c>
    </row>
    <row r="658" spans="1:11" x14ac:dyDescent="0.2">
      <c r="A658" s="46" t="s">
        <v>1597</v>
      </c>
      <c r="B658" s="47" t="s">
        <v>1598</v>
      </c>
      <c r="C658" s="48">
        <v>1020</v>
      </c>
      <c r="D658" s="40">
        <v>0.1</v>
      </c>
      <c r="E658" s="38">
        <v>918</v>
      </c>
      <c r="F658" s="21" t="s">
        <v>34</v>
      </c>
      <c r="G658" s="21" t="s">
        <v>535</v>
      </c>
      <c r="H658" s="21">
        <v>1</v>
      </c>
      <c r="J658" s="21" t="s">
        <v>970</v>
      </c>
    </row>
    <row r="659" spans="1:11" x14ac:dyDescent="0.2">
      <c r="A659" s="46" t="s">
        <v>1599</v>
      </c>
      <c r="B659" s="47" t="s">
        <v>1600</v>
      </c>
      <c r="C659" s="48">
        <v>4405</v>
      </c>
      <c r="D659" s="40">
        <v>0.1</v>
      </c>
      <c r="E659" s="38">
        <v>3964.5</v>
      </c>
      <c r="F659" s="21" t="s">
        <v>34</v>
      </c>
      <c r="G659" s="21" t="s">
        <v>535</v>
      </c>
      <c r="H659" s="21">
        <v>1</v>
      </c>
      <c r="J659" s="21" t="s">
        <v>970</v>
      </c>
    </row>
    <row r="660" spans="1:11" x14ac:dyDescent="0.2">
      <c r="A660" s="46" t="s">
        <v>1603</v>
      </c>
      <c r="B660" s="47" t="s">
        <v>1604</v>
      </c>
      <c r="C660" s="48">
        <v>5510</v>
      </c>
      <c r="D660" s="40">
        <v>0.1</v>
      </c>
      <c r="E660" s="38">
        <v>4959</v>
      </c>
      <c r="F660" s="21" t="s">
        <v>34</v>
      </c>
      <c r="G660" s="21" t="s">
        <v>535</v>
      </c>
      <c r="H660" s="21">
        <v>1</v>
      </c>
      <c r="J660" s="21" t="s">
        <v>970</v>
      </c>
    </row>
    <row r="661" spans="1:11" x14ac:dyDescent="0.2">
      <c r="A661" s="46" t="s">
        <v>1607</v>
      </c>
      <c r="B661" s="47" t="s">
        <v>1608</v>
      </c>
      <c r="C661" s="48">
        <v>6060</v>
      </c>
      <c r="D661" s="40">
        <v>0.1</v>
      </c>
      <c r="E661" s="38">
        <v>5454</v>
      </c>
      <c r="F661" s="21" t="s">
        <v>34</v>
      </c>
      <c r="G661" s="21" t="s">
        <v>535</v>
      </c>
      <c r="H661" s="21">
        <v>1</v>
      </c>
      <c r="J661" s="21" t="s">
        <v>970</v>
      </c>
    </row>
    <row r="662" spans="1:11" x14ac:dyDescent="0.2">
      <c r="A662" s="46" t="s">
        <v>1609</v>
      </c>
      <c r="B662" s="47" t="s">
        <v>1610</v>
      </c>
      <c r="C662" s="48">
        <v>1100</v>
      </c>
      <c r="D662" s="40">
        <v>0.1</v>
      </c>
      <c r="E662" s="38">
        <v>990</v>
      </c>
      <c r="F662" s="21" t="s">
        <v>34</v>
      </c>
      <c r="G662" s="21" t="s">
        <v>535</v>
      </c>
      <c r="H662" s="21">
        <v>1</v>
      </c>
      <c r="J662" s="21" t="s">
        <v>970</v>
      </c>
    </row>
    <row r="663" spans="1:11" x14ac:dyDescent="0.2">
      <c r="A663" s="46" t="s">
        <v>1613</v>
      </c>
      <c r="B663" s="47" t="s">
        <v>1614</v>
      </c>
      <c r="C663" s="48">
        <v>1100</v>
      </c>
      <c r="D663" s="40">
        <v>0.1</v>
      </c>
      <c r="E663" s="38">
        <v>990</v>
      </c>
      <c r="F663" s="21" t="s">
        <v>34</v>
      </c>
      <c r="H663" s="21">
        <v>1</v>
      </c>
      <c r="J663" s="21" t="s">
        <v>970</v>
      </c>
    </row>
    <row r="664" spans="1:11" x14ac:dyDescent="0.2">
      <c r="A664" s="46" t="s">
        <v>1615</v>
      </c>
      <c r="B664" s="47" t="s">
        <v>1616</v>
      </c>
      <c r="C664" s="48">
        <v>33070</v>
      </c>
      <c r="D664" s="40">
        <v>0.1</v>
      </c>
      <c r="E664" s="38">
        <v>29763</v>
      </c>
      <c r="F664" s="21" t="s">
        <v>34</v>
      </c>
      <c r="H664" s="21">
        <v>1</v>
      </c>
      <c r="J664" s="21" t="s">
        <v>970</v>
      </c>
    </row>
    <row r="665" spans="1:11" x14ac:dyDescent="0.2">
      <c r="A665" s="46" t="s">
        <v>1617</v>
      </c>
      <c r="B665" s="47" t="s">
        <v>1618</v>
      </c>
      <c r="C665" s="48">
        <v>7885</v>
      </c>
      <c r="D665" s="40">
        <v>0.1</v>
      </c>
      <c r="E665" s="38">
        <v>7096.5</v>
      </c>
      <c r="F665" s="21" t="s">
        <v>34</v>
      </c>
      <c r="G665" s="21" t="s">
        <v>535</v>
      </c>
      <c r="H665" s="21">
        <v>1</v>
      </c>
      <c r="J665" s="21" t="s">
        <v>970</v>
      </c>
    </row>
    <row r="666" spans="1:11" x14ac:dyDescent="0.2">
      <c r="A666" s="46" t="s">
        <v>1619</v>
      </c>
      <c r="B666" s="47" t="s">
        <v>1620</v>
      </c>
      <c r="C666" s="48">
        <v>4725</v>
      </c>
      <c r="D666" s="40">
        <v>0.1</v>
      </c>
      <c r="E666" s="38">
        <v>4252.5</v>
      </c>
      <c r="F666" s="21" t="s">
        <v>34</v>
      </c>
      <c r="G666" s="21" t="s">
        <v>535</v>
      </c>
      <c r="H666" s="21">
        <v>1</v>
      </c>
      <c r="J666" s="21" t="s">
        <v>970</v>
      </c>
    </row>
    <row r="667" spans="1:11" x14ac:dyDescent="0.2">
      <c r="A667" s="46" t="s">
        <v>1621</v>
      </c>
      <c r="B667" s="47" t="s">
        <v>1622</v>
      </c>
      <c r="C667" s="48">
        <v>1650</v>
      </c>
      <c r="D667" s="40">
        <v>0.1</v>
      </c>
      <c r="E667" s="38">
        <v>1485</v>
      </c>
      <c r="F667" s="21" t="s">
        <v>34</v>
      </c>
      <c r="G667" s="21" t="s">
        <v>535</v>
      </c>
      <c r="H667" s="21">
        <v>1</v>
      </c>
      <c r="J667" s="21" t="s">
        <v>970</v>
      </c>
    </row>
    <row r="668" spans="1:11" x14ac:dyDescent="0.2">
      <c r="A668" s="46" t="s">
        <v>1623</v>
      </c>
      <c r="B668" s="47" t="s">
        <v>1624</v>
      </c>
      <c r="C668" s="48">
        <v>820</v>
      </c>
      <c r="D668" s="40">
        <v>0.1</v>
      </c>
      <c r="E668" s="38">
        <v>738</v>
      </c>
      <c r="F668" s="21" t="s">
        <v>34</v>
      </c>
      <c r="G668" s="21" t="s">
        <v>535</v>
      </c>
      <c r="H668" s="21">
        <v>1</v>
      </c>
      <c r="J668" s="21" t="s">
        <v>970</v>
      </c>
    </row>
    <row r="669" spans="1:11" x14ac:dyDescent="0.2">
      <c r="A669" s="46" t="s">
        <v>1629</v>
      </c>
      <c r="B669" s="47" t="s">
        <v>1630</v>
      </c>
      <c r="C669" s="48">
        <v>1650</v>
      </c>
      <c r="D669" s="40">
        <v>0.1</v>
      </c>
      <c r="E669" s="38">
        <v>1485</v>
      </c>
      <c r="F669" s="21" t="s">
        <v>34</v>
      </c>
      <c r="H669" s="21">
        <v>1</v>
      </c>
      <c r="J669" s="21" t="s">
        <v>970</v>
      </c>
    </row>
    <row r="670" spans="1:11" x14ac:dyDescent="0.2">
      <c r="A670" s="46" t="s">
        <v>1631</v>
      </c>
      <c r="B670" s="47" t="s">
        <v>1632</v>
      </c>
      <c r="C670" s="48">
        <v>880</v>
      </c>
      <c r="D670" s="40">
        <v>0.1</v>
      </c>
      <c r="E670" s="38">
        <v>792</v>
      </c>
      <c r="F670" s="21" t="s">
        <v>34</v>
      </c>
      <c r="G670" s="21" t="s">
        <v>535</v>
      </c>
      <c r="H670" s="21">
        <v>1</v>
      </c>
      <c r="J670" s="21" t="s">
        <v>970</v>
      </c>
    </row>
    <row r="671" spans="1:11" x14ac:dyDescent="0.2">
      <c r="A671" s="46" t="s">
        <v>3050</v>
      </c>
      <c r="B671" s="47" t="s">
        <v>3051</v>
      </c>
      <c r="C671" s="48">
        <v>4615</v>
      </c>
      <c r="D671" s="40">
        <v>0.1</v>
      </c>
      <c r="E671" s="38">
        <v>4153.5</v>
      </c>
      <c r="F671" s="21" t="s">
        <v>34</v>
      </c>
      <c r="G671" s="21" t="s">
        <v>535</v>
      </c>
      <c r="H671" s="21">
        <v>1</v>
      </c>
      <c r="J671" s="21" t="s">
        <v>970</v>
      </c>
    </row>
    <row r="672" spans="1:11" x14ac:dyDescent="0.2">
      <c r="A672" s="46" t="s">
        <v>3052</v>
      </c>
      <c r="B672" s="47" t="s">
        <v>3053</v>
      </c>
      <c r="C672" s="48">
        <v>1045</v>
      </c>
      <c r="D672" s="40">
        <v>0.1</v>
      </c>
      <c r="E672" s="38">
        <v>940.5</v>
      </c>
      <c r="F672" s="21" t="s">
        <v>34</v>
      </c>
      <c r="G672" s="21" t="s">
        <v>535</v>
      </c>
      <c r="H672" s="21">
        <v>1</v>
      </c>
      <c r="J672" s="21" t="s">
        <v>970</v>
      </c>
      <c r="K672" s="61">
        <v>45055</v>
      </c>
    </row>
    <row r="673" spans="1:11" ht="12.75" customHeight="1" x14ac:dyDescent="0.2">
      <c r="A673" s="46" t="s">
        <v>3054</v>
      </c>
      <c r="B673" s="47" t="s">
        <v>3055</v>
      </c>
      <c r="C673" s="48">
        <v>15010</v>
      </c>
      <c r="D673" s="40">
        <v>0.1</v>
      </c>
      <c r="E673" s="38">
        <v>13509</v>
      </c>
      <c r="F673" s="21" t="s">
        <v>34</v>
      </c>
      <c r="G673" s="21" t="s">
        <v>535</v>
      </c>
      <c r="H673" s="21">
        <v>1</v>
      </c>
      <c r="J673" s="21" t="s">
        <v>970</v>
      </c>
      <c r="K673" s="61">
        <v>45055</v>
      </c>
    </row>
    <row r="674" spans="1:11" ht="12.75" customHeight="1" x14ac:dyDescent="0.2">
      <c r="A674" s="46" t="s">
        <v>3056</v>
      </c>
      <c r="B674" s="47" t="s">
        <v>3057</v>
      </c>
      <c r="C674" s="48">
        <v>5245</v>
      </c>
      <c r="D674" s="40">
        <v>0.1</v>
      </c>
      <c r="E674" s="38">
        <v>4720.5</v>
      </c>
      <c r="F674" s="21" t="s">
        <v>34</v>
      </c>
      <c r="G674" s="21" t="s">
        <v>535</v>
      </c>
      <c r="H674" s="21">
        <v>1</v>
      </c>
      <c r="J674" s="21" t="s">
        <v>970</v>
      </c>
      <c r="K674" s="61">
        <v>45055</v>
      </c>
    </row>
    <row r="675" spans="1:11" ht="12.75" customHeight="1" x14ac:dyDescent="0.2">
      <c r="A675" s="46" t="s">
        <v>3058</v>
      </c>
      <c r="B675" s="47" t="s">
        <v>3059</v>
      </c>
      <c r="C675" s="48">
        <v>2095</v>
      </c>
      <c r="D675" s="40">
        <v>0.1</v>
      </c>
      <c r="E675" s="38">
        <v>1885.5</v>
      </c>
      <c r="F675" s="21" t="s">
        <v>34</v>
      </c>
      <c r="G675" s="21" t="s">
        <v>535</v>
      </c>
      <c r="H675" s="21">
        <v>1</v>
      </c>
      <c r="J675" s="21" t="s">
        <v>970</v>
      </c>
      <c r="K675" s="61">
        <v>45055</v>
      </c>
    </row>
    <row r="676" spans="1:11" ht="12.75" customHeight="1" x14ac:dyDescent="0.2">
      <c r="A676" s="46" t="s">
        <v>3060</v>
      </c>
      <c r="B676" s="47" t="s">
        <v>3061</v>
      </c>
      <c r="C676" s="48">
        <v>1045</v>
      </c>
      <c r="D676" s="40">
        <v>0.1</v>
      </c>
      <c r="E676" s="38">
        <v>940.5</v>
      </c>
      <c r="F676" s="21" t="s">
        <v>34</v>
      </c>
      <c r="G676" s="21" t="s">
        <v>535</v>
      </c>
      <c r="H676" s="21">
        <v>1</v>
      </c>
      <c r="J676" s="21" t="s">
        <v>970</v>
      </c>
      <c r="K676" s="61">
        <v>45055</v>
      </c>
    </row>
    <row r="677" spans="1:11" ht="12.75" customHeight="1" x14ac:dyDescent="0.2">
      <c r="A677" s="46" t="s">
        <v>3062</v>
      </c>
      <c r="B677" s="47" t="s">
        <v>3063</v>
      </c>
      <c r="C677" s="48">
        <v>104</v>
      </c>
      <c r="D677" s="40">
        <v>0.1</v>
      </c>
      <c r="E677" s="38">
        <v>93.6</v>
      </c>
      <c r="F677" s="21" t="s">
        <v>34</v>
      </c>
      <c r="G677" s="21" t="s">
        <v>535</v>
      </c>
      <c r="H677" s="21">
        <v>1</v>
      </c>
      <c r="J677" s="21" t="s">
        <v>970</v>
      </c>
      <c r="K677" s="61">
        <v>45055</v>
      </c>
    </row>
    <row r="678" spans="1:11" ht="12.75" customHeight="1" x14ac:dyDescent="0.2">
      <c r="A678" s="46" t="s">
        <v>3064</v>
      </c>
      <c r="B678" s="47" t="s">
        <v>1614</v>
      </c>
      <c r="C678" s="48">
        <v>1100</v>
      </c>
      <c r="D678" s="40">
        <v>0.1</v>
      </c>
      <c r="E678" s="38">
        <v>990</v>
      </c>
      <c r="F678" s="21" t="s">
        <v>34</v>
      </c>
      <c r="G678" s="21" t="s">
        <v>535</v>
      </c>
      <c r="H678" s="21">
        <v>1</v>
      </c>
      <c r="J678" s="21" t="s">
        <v>970</v>
      </c>
      <c r="K678" s="61">
        <v>45055</v>
      </c>
    </row>
    <row r="679" spans="1:11" ht="12.75" customHeight="1" x14ac:dyDescent="0.2">
      <c r="A679" s="46" t="s">
        <v>3065</v>
      </c>
      <c r="B679" s="47" t="s">
        <v>1610</v>
      </c>
      <c r="C679" s="48">
        <v>1100</v>
      </c>
      <c r="D679" s="40">
        <v>0.1</v>
      </c>
      <c r="E679" s="38">
        <v>990</v>
      </c>
      <c r="F679" s="21" t="s">
        <v>34</v>
      </c>
      <c r="G679" s="21" t="s">
        <v>535</v>
      </c>
      <c r="H679" s="21">
        <v>1</v>
      </c>
      <c r="J679" s="21" t="s">
        <v>970</v>
      </c>
      <c r="K679" s="61">
        <v>45055</v>
      </c>
    </row>
    <row r="680" spans="1:11" ht="12.75" customHeight="1" x14ac:dyDescent="0.2">
      <c r="A680" s="46" t="s">
        <v>3066</v>
      </c>
      <c r="B680" s="47" t="s">
        <v>1586</v>
      </c>
      <c r="C680" s="48">
        <v>205</v>
      </c>
      <c r="D680" s="40">
        <v>0.1</v>
      </c>
      <c r="E680" s="38">
        <v>184.5</v>
      </c>
      <c r="F680" s="21" t="s">
        <v>34</v>
      </c>
      <c r="G680" s="21" t="s">
        <v>535</v>
      </c>
      <c r="H680" s="21">
        <v>1</v>
      </c>
      <c r="J680" s="21" t="s">
        <v>970</v>
      </c>
      <c r="K680" s="61">
        <v>45055</v>
      </c>
    </row>
    <row r="681" spans="1:11" ht="12.75" customHeight="1" x14ac:dyDescent="0.2">
      <c r="A681" s="46" t="s">
        <v>3067</v>
      </c>
      <c r="B681" s="47" t="s">
        <v>1588</v>
      </c>
      <c r="C681" s="48">
        <v>330</v>
      </c>
      <c r="D681" s="40">
        <v>0.1</v>
      </c>
      <c r="E681" s="38">
        <v>297</v>
      </c>
      <c r="F681" s="21" t="s">
        <v>34</v>
      </c>
      <c r="G681" s="21" t="s">
        <v>535</v>
      </c>
      <c r="H681" s="21">
        <v>1</v>
      </c>
      <c r="J681" s="21" t="s">
        <v>970</v>
      </c>
      <c r="K681" s="61">
        <v>45055</v>
      </c>
    </row>
    <row r="682" spans="1:11" ht="12.75" customHeight="1" x14ac:dyDescent="0.2">
      <c r="A682" s="46" t="s">
        <v>3068</v>
      </c>
      <c r="B682" s="47" t="s">
        <v>1590</v>
      </c>
      <c r="C682" s="48">
        <v>160</v>
      </c>
      <c r="D682" s="40">
        <v>0.1</v>
      </c>
      <c r="E682" s="38">
        <v>144</v>
      </c>
      <c r="F682" s="21" t="s">
        <v>34</v>
      </c>
      <c r="G682" s="21" t="s">
        <v>535</v>
      </c>
      <c r="H682" s="21">
        <v>1</v>
      </c>
      <c r="J682" s="21" t="s">
        <v>970</v>
      </c>
      <c r="K682" s="61">
        <v>45055</v>
      </c>
    </row>
    <row r="683" spans="1:11" x14ac:dyDescent="0.2">
      <c r="A683" s="46" t="s">
        <v>3069</v>
      </c>
      <c r="B683" s="47" t="s">
        <v>1634</v>
      </c>
      <c r="C683" s="48">
        <v>160</v>
      </c>
      <c r="D683" s="40">
        <v>0.1</v>
      </c>
      <c r="E683" s="38">
        <v>144</v>
      </c>
      <c r="F683" s="21" t="s">
        <v>34</v>
      </c>
      <c r="G683" s="21" t="s">
        <v>535</v>
      </c>
      <c r="H683" s="21">
        <v>1</v>
      </c>
      <c r="J683" s="21" t="s">
        <v>970</v>
      </c>
      <c r="K683" s="61">
        <v>45055</v>
      </c>
    </row>
    <row r="684" spans="1:11" x14ac:dyDescent="0.2">
      <c r="A684" s="46" t="s">
        <v>3070</v>
      </c>
      <c r="B684" s="47" t="s">
        <v>1592</v>
      </c>
      <c r="C684" s="48">
        <v>205</v>
      </c>
      <c r="D684" s="40">
        <v>0.1</v>
      </c>
      <c r="E684" s="38">
        <v>184.5</v>
      </c>
      <c r="F684" s="21" t="s">
        <v>34</v>
      </c>
      <c r="G684" s="21" t="s">
        <v>535</v>
      </c>
      <c r="H684" s="21">
        <v>1</v>
      </c>
      <c r="J684" s="21" t="s">
        <v>970</v>
      </c>
      <c r="K684" s="61">
        <v>45055</v>
      </c>
    </row>
    <row r="685" spans="1:11" x14ac:dyDescent="0.2">
      <c r="A685" s="46" t="s">
        <v>3071</v>
      </c>
      <c r="B685" s="47" t="s">
        <v>1594</v>
      </c>
      <c r="C685" s="48">
        <v>160</v>
      </c>
      <c r="D685" s="40">
        <v>0.1</v>
      </c>
      <c r="E685" s="38">
        <v>144</v>
      </c>
      <c r="F685" s="21" t="s">
        <v>34</v>
      </c>
      <c r="G685" s="21" t="s">
        <v>535</v>
      </c>
      <c r="H685" s="21">
        <v>1</v>
      </c>
      <c r="J685" s="21" t="s">
        <v>970</v>
      </c>
      <c r="K685" s="61">
        <v>45055</v>
      </c>
    </row>
    <row r="686" spans="1:11" x14ac:dyDescent="0.2">
      <c r="A686" s="46" t="s">
        <v>3072</v>
      </c>
      <c r="B686" s="47" t="s">
        <v>1596</v>
      </c>
      <c r="C686" s="48">
        <v>360</v>
      </c>
      <c r="D686" s="40">
        <v>0.1</v>
      </c>
      <c r="E686" s="38">
        <v>324</v>
      </c>
      <c r="F686" s="21" t="s">
        <v>34</v>
      </c>
      <c r="G686" s="21" t="s">
        <v>535</v>
      </c>
      <c r="H686" s="21">
        <v>1</v>
      </c>
      <c r="J686" s="21" t="s">
        <v>970</v>
      </c>
      <c r="K686" s="61">
        <v>45055</v>
      </c>
    </row>
    <row r="687" spans="1:11" x14ac:dyDescent="0.2">
      <c r="A687" s="46" t="s">
        <v>3073</v>
      </c>
      <c r="B687" s="47" t="s">
        <v>1598</v>
      </c>
      <c r="C687" s="48">
        <v>1020</v>
      </c>
      <c r="D687" s="40">
        <v>0.1</v>
      </c>
      <c r="E687" s="38">
        <v>918</v>
      </c>
      <c r="F687" s="21" t="s">
        <v>34</v>
      </c>
      <c r="G687" s="21" t="s">
        <v>535</v>
      </c>
      <c r="H687" s="21">
        <v>1</v>
      </c>
      <c r="J687" s="21" t="s">
        <v>970</v>
      </c>
      <c r="K687" s="61">
        <v>45055</v>
      </c>
    </row>
    <row r="688" spans="1:11" x14ac:dyDescent="0.2">
      <c r="A688" s="46" t="s">
        <v>3074</v>
      </c>
      <c r="B688" s="47" t="s">
        <v>3075</v>
      </c>
      <c r="C688" s="48">
        <v>5770</v>
      </c>
      <c r="D688" s="40">
        <v>0.1</v>
      </c>
      <c r="E688" s="38">
        <v>5193</v>
      </c>
      <c r="F688" s="21" t="s">
        <v>34</v>
      </c>
      <c r="G688" s="21" t="s">
        <v>535</v>
      </c>
      <c r="H688" s="21">
        <v>1</v>
      </c>
      <c r="J688" s="21" t="s">
        <v>970</v>
      </c>
      <c r="K688" s="61">
        <v>45055</v>
      </c>
    </row>
    <row r="689" spans="1:11" x14ac:dyDescent="0.2">
      <c r="A689" s="46" t="s">
        <v>3076</v>
      </c>
      <c r="B689" s="47" t="s">
        <v>3077</v>
      </c>
      <c r="C689" s="48">
        <v>2095</v>
      </c>
      <c r="D689" s="40">
        <v>0.1</v>
      </c>
      <c r="E689" s="38">
        <v>1885.5</v>
      </c>
      <c r="F689" s="21" t="s">
        <v>34</v>
      </c>
      <c r="G689" s="21" t="s">
        <v>535</v>
      </c>
      <c r="H689" s="21">
        <v>1</v>
      </c>
      <c r="J689" s="21" t="s">
        <v>970</v>
      </c>
      <c r="K689" s="61">
        <v>45055</v>
      </c>
    </row>
    <row r="690" spans="1:11" x14ac:dyDescent="0.2">
      <c r="A690" s="46" t="s">
        <v>3078</v>
      </c>
      <c r="B690" s="47" t="s">
        <v>3079</v>
      </c>
      <c r="C690" s="48">
        <v>13855</v>
      </c>
      <c r="D690" s="40">
        <v>0.1</v>
      </c>
      <c r="E690" s="38">
        <v>12469.5</v>
      </c>
      <c r="F690" s="21" t="s">
        <v>34</v>
      </c>
      <c r="G690" s="21" t="s">
        <v>535</v>
      </c>
      <c r="H690" s="21">
        <v>1</v>
      </c>
      <c r="J690" s="21" t="s">
        <v>970</v>
      </c>
      <c r="K690" s="61">
        <v>45055</v>
      </c>
    </row>
    <row r="691" spans="1:11" x14ac:dyDescent="0.2">
      <c r="A691" s="46" t="s">
        <v>3080</v>
      </c>
      <c r="B691" s="47" t="s">
        <v>3081</v>
      </c>
      <c r="C691" s="48">
        <v>4405</v>
      </c>
      <c r="D691" s="40">
        <v>0.1</v>
      </c>
      <c r="E691" s="38">
        <v>3964.5</v>
      </c>
      <c r="F691" s="21" t="s">
        <v>34</v>
      </c>
      <c r="G691" s="21" t="s">
        <v>535</v>
      </c>
      <c r="H691" s="21">
        <v>1</v>
      </c>
      <c r="J691" s="21" t="s">
        <v>970</v>
      </c>
      <c r="K691" s="61">
        <v>45055</v>
      </c>
    </row>
    <row r="692" spans="1:11" x14ac:dyDescent="0.2">
      <c r="A692" s="46" t="s">
        <v>3082</v>
      </c>
      <c r="B692" s="47" t="s">
        <v>3083</v>
      </c>
      <c r="C692" s="48">
        <v>8995</v>
      </c>
      <c r="D692" s="40">
        <v>0.1</v>
      </c>
      <c r="E692" s="38">
        <v>8095.5</v>
      </c>
      <c r="F692" s="21" t="s">
        <v>34</v>
      </c>
      <c r="G692" s="21" t="s">
        <v>535</v>
      </c>
      <c r="H692" s="21">
        <v>1</v>
      </c>
      <c r="J692" s="21" t="s">
        <v>970</v>
      </c>
      <c r="K692" s="61">
        <v>45055</v>
      </c>
    </row>
    <row r="693" spans="1:11" x14ac:dyDescent="0.2">
      <c r="A693" s="46" t="s">
        <v>3084</v>
      </c>
      <c r="B693" s="47" t="s">
        <v>3085</v>
      </c>
      <c r="C693" s="48">
        <v>3995</v>
      </c>
      <c r="D693" s="40">
        <v>0.1</v>
      </c>
      <c r="E693" s="38">
        <v>3595.5</v>
      </c>
      <c r="F693" s="21" t="s">
        <v>34</v>
      </c>
      <c r="G693" s="21" t="s">
        <v>535</v>
      </c>
      <c r="H693" s="21">
        <v>1</v>
      </c>
      <c r="J693" s="21" t="s">
        <v>970</v>
      </c>
      <c r="K693" s="61">
        <v>45055</v>
      </c>
    </row>
    <row r="694" spans="1:11" x14ac:dyDescent="0.2">
      <c r="A694" s="46" t="s">
        <v>3086</v>
      </c>
      <c r="B694" s="47" t="s">
        <v>3087</v>
      </c>
      <c r="C694" s="48">
        <v>995</v>
      </c>
      <c r="D694" s="40">
        <v>0.1</v>
      </c>
      <c r="E694" s="38">
        <v>895.5</v>
      </c>
      <c r="F694" s="21" t="s">
        <v>34</v>
      </c>
      <c r="G694" s="21" t="s">
        <v>535</v>
      </c>
      <c r="H694" s="21">
        <v>1</v>
      </c>
      <c r="J694" s="21" t="s">
        <v>970</v>
      </c>
      <c r="K694" s="61">
        <v>45055</v>
      </c>
    </row>
    <row r="695" spans="1:11" x14ac:dyDescent="0.2">
      <c r="A695" s="41" t="s">
        <v>3747</v>
      </c>
      <c r="B695" s="42" t="s">
        <v>3748</v>
      </c>
      <c r="C695" s="43">
        <v>50</v>
      </c>
      <c r="D695" s="40">
        <v>0.1</v>
      </c>
      <c r="E695" s="38">
        <v>45</v>
      </c>
      <c r="F695" s="21" t="s">
        <v>4831</v>
      </c>
      <c r="H695" s="21">
        <v>1</v>
      </c>
      <c r="J695" s="21" t="s">
        <v>4831</v>
      </c>
      <c r="K695" s="61">
        <v>45055</v>
      </c>
    </row>
    <row r="696" spans="1:11" x14ac:dyDescent="0.2">
      <c r="A696" s="41" t="s">
        <v>3749</v>
      </c>
      <c r="B696" s="42" t="s">
        <v>3750</v>
      </c>
      <c r="C696" s="43">
        <v>1165</v>
      </c>
      <c r="D696" s="40">
        <v>0.1</v>
      </c>
      <c r="E696" s="38">
        <v>1048.5</v>
      </c>
      <c r="F696" s="21" t="s">
        <v>4831</v>
      </c>
      <c r="H696" s="21">
        <v>1</v>
      </c>
      <c r="J696" s="21" t="s">
        <v>4831</v>
      </c>
      <c r="K696" s="61">
        <v>45181</v>
      </c>
    </row>
    <row r="697" spans="1:11" x14ac:dyDescent="0.2">
      <c r="A697" s="46" t="s">
        <v>232</v>
      </c>
      <c r="B697" s="47" t="s">
        <v>233</v>
      </c>
      <c r="C697" s="48">
        <v>375</v>
      </c>
      <c r="D697" s="40">
        <v>0.1</v>
      </c>
      <c r="E697" s="38">
        <v>337.5</v>
      </c>
      <c r="F697" s="21" t="s">
        <v>554</v>
      </c>
      <c r="G697" s="21" t="s">
        <v>535</v>
      </c>
      <c r="H697" s="21">
        <v>1</v>
      </c>
      <c r="J697" s="21" t="s">
        <v>536</v>
      </c>
      <c r="K697" s="61">
        <v>45181</v>
      </c>
    </row>
    <row r="698" spans="1:11" x14ac:dyDescent="0.2">
      <c r="A698" s="41" t="s">
        <v>3751</v>
      </c>
      <c r="B698" s="42" t="s">
        <v>3752</v>
      </c>
      <c r="C698" s="43">
        <v>35</v>
      </c>
      <c r="D698" s="40">
        <v>0.1</v>
      </c>
      <c r="E698" s="38">
        <v>31.5</v>
      </c>
      <c r="F698" s="21" t="s">
        <v>4831</v>
      </c>
      <c r="H698" s="21">
        <v>1</v>
      </c>
      <c r="J698" s="21" t="s">
        <v>4831</v>
      </c>
    </row>
    <row r="699" spans="1:11" x14ac:dyDescent="0.2">
      <c r="A699" s="41" t="s">
        <v>3753</v>
      </c>
      <c r="B699" s="42" t="s">
        <v>3754</v>
      </c>
      <c r="C699" s="43">
        <v>55</v>
      </c>
      <c r="D699" s="40">
        <v>0.1</v>
      </c>
      <c r="E699" s="38">
        <v>49.5</v>
      </c>
      <c r="F699" s="21" t="s">
        <v>4831</v>
      </c>
      <c r="H699" s="21">
        <v>1</v>
      </c>
      <c r="J699" s="21" t="s">
        <v>4831</v>
      </c>
      <c r="K699" s="61">
        <v>45181</v>
      </c>
    </row>
    <row r="700" spans="1:11" x14ac:dyDescent="0.2">
      <c r="A700" s="41" t="s">
        <v>3755</v>
      </c>
      <c r="B700" s="42" t="s">
        <v>3756</v>
      </c>
      <c r="C700" s="43">
        <v>15</v>
      </c>
      <c r="D700" s="40">
        <v>0.1</v>
      </c>
      <c r="E700" s="38">
        <v>13.5</v>
      </c>
      <c r="F700" s="21" t="s">
        <v>4831</v>
      </c>
      <c r="H700" s="21">
        <v>1</v>
      </c>
      <c r="J700" s="21" t="s">
        <v>4831</v>
      </c>
      <c r="K700" s="61">
        <v>45181</v>
      </c>
    </row>
    <row r="701" spans="1:11" x14ac:dyDescent="0.2">
      <c r="A701" s="41" t="s">
        <v>3757</v>
      </c>
      <c r="B701" s="42" t="s">
        <v>3758</v>
      </c>
      <c r="C701" s="43">
        <v>250</v>
      </c>
      <c r="D701" s="40">
        <v>0.1</v>
      </c>
      <c r="E701" s="38">
        <v>225</v>
      </c>
      <c r="F701" s="21" t="s">
        <v>4831</v>
      </c>
      <c r="H701" s="21">
        <v>1</v>
      </c>
      <c r="J701" s="21" t="s">
        <v>4831</v>
      </c>
      <c r="K701" s="61">
        <v>45181</v>
      </c>
    </row>
    <row r="702" spans="1:11" x14ac:dyDescent="0.2">
      <c r="A702" s="41" t="s">
        <v>3759</v>
      </c>
      <c r="B702" s="42" t="s">
        <v>3760</v>
      </c>
      <c r="C702" s="43">
        <v>45</v>
      </c>
      <c r="D702" s="40">
        <v>0.1</v>
      </c>
      <c r="E702" s="38">
        <v>40.5</v>
      </c>
      <c r="F702" s="21" t="s">
        <v>4831</v>
      </c>
      <c r="H702" s="21">
        <v>1</v>
      </c>
      <c r="J702" s="21" t="s">
        <v>4831</v>
      </c>
      <c r="K702" s="61">
        <v>45181</v>
      </c>
    </row>
    <row r="703" spans="1:11" x14ac:dyDescent="0.2">
      <c r="A703" s="41" t="s">
        <v>3761</v>
      </c>
      <c r="B703" s="42" t="s">
        <v>3762</v>
      </c>
      <c r="C703" s="43">
        <v>50</v>
      </c>
      <c r="D703" s="40">
        <v>0.1</v>
      </c>
      <c r="E703" s="38">
        <v>45</v>
      </c>
      <c r="F703" s="21" t="s">
        <v>4831</v>
      </c>
      <c r="H703" s="21">
        <v>1</v>
      </c>
      <c r="J703" s="21" t="s">
        <v>4831</v>
      </c>
      <c r="K703" s="61">
        <v>45181</v>
      </c>
    </row>
    <row r="704" spans="1:11" x14ac:dyDescent="0.2">
      <c r="A704" s="63" t="s">
        <v>4799</v>
      </c>
      <c r="B704" s="63" t="s">
        <v>4800</v>
      </c>
      <c r="C704" s="64">
        <v>3515</v>
      </c>
      <c r="D704" s="40">
        <v>0.1</v>
      </c>
      <c r="E704" s="38">
        <v>3163.5</v>
      </c>
      <c r="F704" s="21" t="s">
        <v>4832</v>
      </c>
      <c r="H704" s="21">
        <v>1</v>
      </c>
      <c r="J704" s="21" t="s">
        <v>4831</v>
      </c>
      <c r="K704" s="61">
        <v>45181</v>
      </c>
    </row>
    <row r="705" spans="1:11" x14ac:dyDescent="0.2">
      <c r="A705" s="63" t="s">
        <v>5202</v>
      </c>
      <c r="B705" s="63" t="s">
        <v>5203</v>
      </c>
      <c r="C705" s="64">
        <v>2095</v>
      </c>
      <c r="D705" s="40">
        <v>0.1</v>
      </c>
      <c r="E705" s="38">
        <v>1885.5</v>
      </c>
      <c r="K705" s="61">
        <v>45181</v>
      </c>
    </row>
    <row r="706" spans="1:11" x14ac:dyDescent="0.2">
      <c r="A706" s="63" t="s">
        <v>5200</v>
      </c>
      <c r="B706" s="63" t="s">
        <v>5201</v>
      </c>
      <c r="C706" s="64">
        <v>625</v>
      </c>
      <c r="D706" s="40">
        <v>0.1</v>
      </c>
      <c r="E706" s="38">
        <v>562.5</v>
      </c>
    </row>
    <row r="707" spans="1:11" x14ac:dyDescent="0.2">
      <c r="A707" s="63" t="s">
        <v>4603</v>
      </c>
      <c r="B707" s="63" t="s">
        <v>4604</v>
      </c>
      <c r="C707" s="64">
        <v>3025</v>
      </c>
      <c r="D707" s="40">
        <v>0.1</v>
      </c>
      <c r="E707" s="38">
        <v>2722.5</v>
      </c>
      <c r="F707" s="21" t="s">
        <v>4832</v>
      </c>
      <c r="H707" s="21">
        <v>1</v>
      </c>
      <c r="J707" s="21" t="s">
        <v>4831</v>
      </c>
    </row>
    <row r="708" spans="1:11" x14ac:dyDescent="0.2">
      <c r="A708" s="63" t="s">
        <v>4236</v>
      </c>
      <c r="B708" s="63" t="s">
        <v>4237</v>
      </c>
      <c r="C708" s="64">
        <v>1325</v>
      </c>
      <c r="D708" s="40">
        <v>0.1</v>
      </c>
      <c r="E708" s="38">
        <v>1192.5</v>
      </c>
      <c r="F708" s="21" t="s">
        <v>4832</v>
      </c>
      <c r="G708" s="21" t="s">
        <v>535</v>
      </c>
      <c r="H708" s="21">
        <v>1</v>
      </c>
      <c r="J708" s="21" t="s">
        <v>536</v>
      </c>
      <c r="K708" s="61">
        <v>45181</v>
      </c>
    </row>
    <row r="709" spans="1:11" x14ac:dyDescent="0.2">
      <c r="A709" s="63" t="s">
        <v>4797</v>
      </c>
      <c r="B709" s="63" t="s">
        <v>4798</v>
      </c>
      <c r="C709" s="64">
        <v>1810</v>
      </c>
      <c r="D709" s="40">
        <v>0.1</v>
      </c>
      <c r="E709" s="38">
        <v>1629</v>
      </c>
      <c r="F709" s="21" t="s">
        <v>4832</v>
      </c>
      <c r="G709" s="21" t="s">
        <v>535</v>
      </c>
      <c r="H709" s="21">
        <v>1</v>
      </c>
      <c r="J709" s="21" t="s">
        <v>536</v>
      </c>
    </row>
    <row r="710" spans="1:11" x14ac:dyDescent="0.2">
      <c r="A710" s="63" t="s">
        <v>4302</v>
      </c>
      <c r="B710" s="63" t="s">
        <v>4303</v>
      </c>
      <c r="C710" s="64">
        <v>2420</v>
      </c>
      <c r="D710" s="40">
        <v>0.1</v>
      </c>
      <c r="E710" s="38">
        <v>2178</v>
      </c>
      <c r="F710" s="21" t="s">
        <v>4832</v>
      </c>
      <c r="H710" s="21">
        <v>1</v>
      </c>
      <c r="J710" s="21" t="s">
        <v>4832</v>
      </c>
    </row>
    <row r="711" spans="1:11" x14ac:dyDescent="0.2">
      <c r="A711" s="63" t="s">
        <v>4304</v>
      </c>
      <c r="B711" s="63" t="s">
        <v>4305</v>
      </c>
      <c r="C711" s="64">
        <v>3300</v>
      </c>
      <c r="D711" s="40">
        <v>0.1</v>
      </c>
      <c r="E711" s="38">
        <v>2970</v>
      </c>
      <c r="F711" s="21" t="s">
        <v>4832</v>
      </c>
      <c r="G711" s="21" t="s">
        <v>535</v>
      </c>
      <c r="H711" s="21">
        <v>1</v>
      </c>
      <c r="J711" s="21" t="s">
        <v>536</v>
      </c>
      <c r="K711" s="61">
        <v>45181</v>
      </c>
    </row>
    <row r="712" spans="1:11" x14ac:dyDescent="0.2">
      <c r="A712" s="63" t="s">
        <v>4751</v>
      </c>
      <c r="B712" s="63" t="s">
        <v>4752</v>
      </c>
      <c r="C712" s="64">
        <v>2970</v>
      </c>
      <c r="D712" s="40">
        <v>0.1</v>
      </c>
      <c r="E712" s="38">
        <v>2673</v>
      </c>
      <c r="F712" s="21" t="s">
        <v>4832</v>
      </c>
      <c r="G712" s="21" t="s">
        <v>535</v>
      </c>
      <c r="H712" s="21">
        <v>1</v>
      </c>
      <c r="J712" s="21" t="s">
        <v>536</v>
      </c>
    </row>
    <row r="713" spans="1:11" x14ac:dyDescent="0.2">
      <c r="A713" s="63" t="s">
        <v>3862</v>
      </c>
      <c r="B713" s="63" t="s">
        <v>3863</v>
      </c>
      <c r="C713" s="64">
        <v>8400</v>
      </c>
      <c r="D713" s="40">
        <v>0.1</v>
      </c>
      <c r="E713" s="38">
        <v>7560</v>
      </c>
      <c r="F713" s="21" t="s">
        <v>4832</v>
      </c>
      <c r="G713" s="21" t="s">
        <v>535</v>
      </c>
      <c r="H713" s="21">
        <v>1</v>
      </c>
      <c r="J713" s="21" t="s">
        <v>547</v>
      </c>
      <c r="K713" s="61">
        <v>45055</v>
      </c>
    </row>
    <row r="714" spans="1:11" x14ac:dyDescent="0.2">
      <c r="A714" s="63" t="s">
        <v>4661</v>
      </c>
      <c r="B714" s="63" t="s">
        <v>4660</v>
      </c>
      <c r="C714" s="64">
        <v>6900</v>
      </c>
      <c r="D714" s="40">
        <v>0.1</v>
      </c>
      <c r="E714" s="38">
        <v>6210</v>
      </c>
      <c r="F714" s="21" t="s">
        <v>4832</v>
      </c>
      <c r="G714" s="21" t="s">
        <v>535</v>
      </c>
      <c r="H714" s="21">
        <v>1</v>
      </c>
      <c r="J714" s="21" t="s">
        <v>547</v>
      </c>
    </row>
    <row r="715" spans="1:11" x14ac:dyDescent="0.2">
      <c r="A715" s="63" t="s">
        <v>4602</v>
      </c>
      <c r="B715" s="63" t="s">
        <v>4601</v>
      </c>
      <c r="C715" s="64">
        <v>1795</v>
      </c>
      <c r="D715" s="40">
        <v>0.1</v>
      </c>
      <c r="E715" s="38">
        <v>1615.5</v>
      </c>
      <c r="F715" s="21" t="s">
        <v>4832</v>
      </c>
      <c r="G715" s="21" t="s">
        <v>535</v>
      </c>
      <c r="H715" s="21">
        <v>1</v>
      </c>
      <c r="J715" s="21" t="s">
        <v>596</v>
      </c>
    </row>
    <row r="716" spans="1:11" x14ac:dyDescent="0.2">
      <c r="A716" s="63" t="s">
        <v>3763</v>
      </c>
      <c r="B716" s="63" t="s">
        <v>4801</v>
      </c>
      <c r="C716" s="64">
        <v>3025</v>
      </c>
      <c r="D716" s="40">
        <v>0.1</v>
      </c>
      <c r="E716" s="38">
        <v>2722.5</v>
      </c>
      <c r="F716" s="21" t="s">
        <v>4832</v>
      </c>
      <c r="H716" s="21">
        <v>1</v>
      </c>
      <c r="J716" s="21" t="s">
        <v>4832</v>
      </c>
    </row>
    <row r="717" spans="1:11" x14ac:dyDescent="0.2">
      <c r="A717" s="63" t="s">
        <v>3764</v>
      </c>
      <c r="B717" s="63" t="s">
        <v>4802</v>
      </c>
      <c r="C717" s="64">
        <v>1385</v>
      </c>
      <c r="D717" s="40">
        <v>0.1</v>
      </c>
      <c r="E717" s="38">
        <v>1246.5</v>
      </c>
      <c r="F717" s="21" t="s">
        <v>4832</v>
      </c>
      <c r="H717" s="21">
        <v>1</v>
      </c>
      <c r="J717" s="21" t="s">
        <v>4832</v>
      </c>
      <c r="K717" s="61">
        <v>45181</v>
      </c>
    </row>
    <row r="718" spans="1:11" x14ac:dyDescent="0.2">
      <c r="A718" s="63" t="s">
        <v>4306</v>
      </c>
      <c r="B718" s="63" t="s">
        <v>4307</v>
      </c>
      <c r="C718" s="64">
        <v>4145</v>
      </c>
      <c r="D718" s="40">
        <v>0.1</v>
      </c>
      <c r="E718" s="38">
        <v>3730.5</v>
      </c>
      <c r="F718" s="21" t="s">
        <v>4832</v>
      </c>
      <c r="G718" s="21" t="s">
        <v>535</v>
      </c>
      <c r="H718" s="21">
        <v>1</v>
      </c>
      <c r="J718" s="21" t="s">
        <v>596</v>
      </c>
      <c r="K718" s="61">
        <v>45181</v>
      </c>
    </row>
    <row r="719" spans="1:11" x14ac:dyDescent="0.2">
      <c r="A719" s="63" t="s">
        <v>4308</v>
      </c>
      <c r="B719" s="63" t="s">
        <v>4309</v>
      </c>
      <c r="C719" s="64">
        <v>5540</v>
      </c>
      <c r="D719" s="40">
        <v>0.1</v>
      </c>
      <c r="E719" s="38">
        <v>4986</v>
      </c>
      <c r="F719" s="21" t="s">
        <v>4832</v>
      </c>
      <c r="H719" s="21">
        <v>1</v>
      </c>
      <c r="J719" s="21" t="s">
        <v>4831</v>
      </c>
    </row>
    <row r="720" spans="1:11" x14ac:dyDescent="0.2">
      <c r="A720" s="63" t="s">
        <v>4805</v>
      </c>
      <c r="B720" s="63" t="s">
        <v>4806</v>
      </c>
      <c r="C720" s="64">
        <v>2135</v>
      </c>
      <c r="D720" s="40">
        <v>0.1</v>
      </c>
      <c r="E720" s="38">
        <v>1921.5</v>
      </c>
      <c r="F720" s="21" t="s">
        <v>4832</v>
      </c>
      <c r="G720" s="21" t="s">
        <v>535</v>
      </c>
      <c r="H720" s="21">
        <v>1</v>
      </c>
      <c r="J720" s="21" t="s">
        <v>970</v>
      </c>
      <c r="K720" s="61">
        <v>45181</v>
      </c>
    </row>
    <row r="721" spans="1:11" x14ac:dyDescent="0.2">
      <c r="A721" s="63" t="s">
        <v>4807</v>
      </c>
      <c r="B721" s="63" t="s">
        <v>4808</v>
      </c>
      <c r="C721" s="64">
        <v>3435</v>
      </c>
      <c r="D721" s="40">
        <v>0.1</v>
      </c>
      <c r="E721" s="38">
        <v>3091.5</v>
      </c>
      <c r="F721" s="21" t="s">
        <v>4832</v>
      </c>
      <c r="G721" s="21" t="s">
        <v>535</v>
      </c>
      <c r="H721" s="21">
        <v>1</v>
      </c>
      <c r="J721" s="21" t="s">
        <v>970</v>
      </c>
      <c r="K721" s="61">
        <v>45055</v>
      </c>
    </row>
    <row r="722" spans="1:11" x14ac:dyDescent="0.2">
      <c r="A722" s="63" t="s">
        <v>4670</v>
      </c>
      <c r="B722" s="63" t="s">
        <v>4671</v>
      </c>
      <c r="C722" s="64">
        <v>550</v>
      </c>
      <c r="D722" s="40">
        <v>0.1</v>
      </c>
      <c r="E722" s="38">
        <v>495</v>
      </c>
      <c r="F722" s="21" t="s">
        <v>4832</v>
      </c>
      <c r="G722" s="21" t="s">
        <v>535</v>
      </c>
      <c r="H722" s="21">
        <v>1</v>
      </c>
      <c r="J722" s="21" t="s">
        <v>547</v>
      </c>
      <c r="K722" s="61">
        <v>45055</v>
      </c>
    </row>
    <row r="723" spans="1:11" x14ac:dyDescent="0.2">
      <c r="A723" s="63" t="s">
        <v>4803</v>
      </c>
      <c r="B723" s="63" t="s">
        <v>4804</v>
      </c>
      <c r="C723" s="64">
        <v>1520</v>
      </c>
      <c r="D723" s="40">
        <v>0.1</v>
      </c>
      <c r="E723" s="38">
        <v>1368</v>
      </c>
      <c r="F723" s="21" t="s">
        <v>4832</v>
      </c>
      <c r="G723" s="21" t="s">
        <v>535</v>
      </c>
      <c r="H723" s="21">
        <v>1</v>
      </c>
      <c r="J723" s="21" t="s">
        <v>547</v>
      </c>
      <c r="K723" s="61">
        <v>45055</v>
      </c>
    </row>
    <row r="724" spans="1:11" x14ac:dyDescent="0.2">
      <c r="A724" s="63" t="s">
        <v>4809</v>
      </c>
      <c r="B724" s="63" t="s">
        <v>4810</v>
      </c>
      <c r="C724" s="64">
        <v>1720</v>
      </c>
      <c r="D724" s="40">
        <v>0.1</v>
      </c>
      <c r="E724" s="38">
        <v>1548</v>
      </c>
      <c r="F724" s="21" t="s">
        <v>4832</v>
      </c>
      <c r="G724" s="21" t="s">
        <v>535</v>
      </c>
      <c r="H724" s="21">
        <v>1</v>
      </c>
      <c r="J724" s="21" t="s">
        <v>547</v>
      </c>
      <c r="K724" s="61">
        <v>45055</v>
      </c>
    </row>
    <row r="725" spans="1:11" x14ac:dyDescent="0.2">
      <c r="A725" s="63" t="s">
        <v>4811</v>
      </c>
      <c r="B725" s="63" t="s">
        <v>4812</v>
      </c>
      <c r="C725" s="64">
        <v>3025</v>
      </c>
      <c r="D725" s="40">
        <v>0.1</v>
      </c>
      <c r="E725" s="38">
        <v>2722.5</v>
      </c>
      <c r="F725" s="21" t="s">
        <v>4832</v>
      </c>
      <c r="H725" s="21">
        <v>1</v>
      </c>
      <c r="J725" s="21" t="s">
        <v>4831</v>
      </c>
      <c r="K725" s="61">
        <v>45055</v>
      </c>
    </row>
    <row r="726" spans="1:11" x14ac:dyDescent="0.2">
      <c r="A726" s="63" t="s">
        <v>4813</v>
      </c>
      <c r="B726" s="63" t="s">
        <v>4814</v>
      </c>
      <c r="C726" s="64">
        <v>1125</v>
      </c>
      <c r="D726" s="40">
        <v>0.1</v>
      </c>
      <c r="E726" s="38">
        <v>1012.5</v>
      </c>
      <c r="F726" s="21" t="s">
        <v>4832</v>
      </c>
      <c r="G726" s="21" t="s">
        <v>535</v>
      </c>
      <c r="H726" s="21">
        <v>1</v>
      </c>
      <c r="J726" s="21" t="s">
        <v>547</v>
      </c>
      <c r="K726" s="61">
        <v>45181</v>
      </c>
    </row>
    <row r="727" spans="1:11" x14ac:dyDescent="0.2">
      <c r="A727" s="63" t="s">
        <v>4627</v>
      </c>
      <c r="B727" s="63" t="s">
        <v>4628</v>
      </c>
      <c r="C727" s="64">
        <v>1650</v>
      </c>
      <c r="D727" s="40">
        <v>0.1</v>
      </c>
      <c r="E727" s="38">
        <v>1485</v>
      </c>
      <c r="F727" s="21" t="s">
        <v>4832</v>
      </c>
      <c r="G727" s="21" t="s">
        <v>535</v>
      </c>
      <c r="H727" s="21">
        <v>1</v>
      </c>
      <c r="J727" s="21" t="s">
        <v>547</v>
      </c>
      <c r="K727" s="61">
        <v>45055</v>
      </c>
    </row>
    <row r="728" spans="1:11" x14ac:dyDescent="0.2">
      <c r="A728" s="63" t="s">
        <v>4629</v>
      </c>
      <c r="B728" s="63" t="s">
        <v>4630</v>
      </c>
      <c r="C728" s="64">
        <v>2535</v>
      </c>
      <c r="D728" s="40">
        <v>0.1</v>
      </c>
      <c r="E728" s="38">
        <v>2281.5</v>
      </c>
      <c r="F728" s="21" t="s">
        <v>4832</v>
      </c>
      <c r="G728" s="21" t="s">
        <v>535</v>
      </c>
      <c r="H728" s="21">
        <v>1</v>
      </c>
      <c r="J728" s="21" t="s">
        <v>547</v>
      </c>
      <c r="K728" s="61">
        <v>45055</v>
      </c>
    </row>
    <row r="729" spans="1:11" x14ac:dyDescent="0.2">
      <c r="A729" s="63" t="s">
        <v>5211</v>
      </c>
      <c r="B729" s="63" t="s">
        <v>5212</v>
      </c>
      <c r="C729" s="64">
        <v>625</v>
      </c>
      <c r="D729" s="66">
        <v>0.1</v>
      </c>
      <c r="E729" s="38">
        <v>562.5</v>
      </c>
      <c r="K729" s="61">
        <v>45055</v>
      </c>
    </row>
    <row r="730" spans="1:11" x14ac:dyDescent="0.2">
      <c r="A730" s="63" t="s">
        <v>5215</v>
      </c>
      <c r="B730" s="63" t="s">
        <v>5216</v>
      </c>
      <c r="C730" s="64">
        <v>1400</v>
      </c>
      <c r="D730" s="66">
        <v>0.1</v>
      </c>
      <c r="E730" s="38">
        <v>1260</v>
      </c>
    </row>
    <row r="731" spans="1:11" x14ac:dyDescent="0.2">
      <c r="A731" s="63" t="s">
        <v>5213</v>
      </c>
      <c r="B731" s="63" t="s">
        <v>5214</v>
      </c>
      <c r="C731" s="64">
        <v>2095</v>
      </c>
      <c r="D731" s="66">
        <v>0.1</v>
      </c>
      <c r="E731" s="38">
        <v>1885.5</v>
      </c>
    </row>
    <row r="732" spans="1:11" x14ac:dyDescent="0.2">
      <c r="A732" s="63" t="s">
        <v>4023</v>
      </c>
      <c r="B732" s="63" t="s">
        <v>3997</v>
      </c>
      <c r="C732" s="64">
        <v>2390</v>
      </c>
      <c r="D732" s="40">
        <v>0.1</v>
      </c>
      <c r="E732" s="38">
        <v>2151</v>
      </c>
      <c r="F732" s="21" t="s">
        <v>4832</v>
      </c>
      <c r="G732" s="21" t="s">
        <v>535</v>
      </c>
      <c r="H732" s="21">
        <v>1</v>
      </c>
      <c r="J732" s="21" t="s">
        <v>547</v>
      </c>
    </row>
    <row r="733" spans="1:11" x14ac:dyDescent="0.2">
      <c r="A733" s="63" t="s">
        <v>4022</v>
      </c>
      <c r="B733" s="63" t="s">
        <v>4021</v>
      </c>
      <c r="C733" s="64">
        <v>805</v>
      </c>
      <c r="D733" s="40">
        <v>0.1</v>
      </c>
      <c r="E733" s="38">
        <v>724.5</v>
      </c>
      <c r="F733" s="21" t="s">
        <v>4832</v>
      </c>
      <c r="G733" s="21" t="s">
        <v>535</v>
      </c>
      <c r="H733" s="21">
        <v>1</v>
      </c>
      <c r="J733" s="21" t="s">
        <v>547</v>
      </c>
      <c r="K733" s="61">
        <v>45055</v>
      </c>
    </row>
    <row r="734" spans="1:11" x14ac:dyDescent="0.2">
      <c r="A734" s="63" t="s">
        <v>4666</v>
      </c>
      <c r="B734" s="63" t="s">
        <v>4667</v>
      </c>
      <c r="C734" s="64">
        <v>5540</v>
      </c>
      <c r="D734" s="40">
        <v>0.1</v>
      </c>
      <c r="E734" s="38">
        <v>4986</v>
      </c>
      <c r="F734" s="21" t="s">
        <v>4832</v>
      </c>
      <c r="G734" s="21" t="s">
        <v>535</v>
      </c>
      <c r="H734" s="21">
        <v>1</v>
      </c>
      <c r="J734" s="21" t="s">
        <v>816</v>
      </c>
      <c r="K734" s="61">
        <v>45055</v>
      </c>
    </row>
    <row r="735" spans="1:11" x14ac:dyDescent="0.2">
      <c r="A735" s="39" t="s">
        <v>164</v>
      </c>
      <c r="B735" s="47" t="s">
        <v>165</v>
      </c>
      <c r="C735" s="48">
        <v>2780</v>
      </c>
      <c r="D735" s="40">
        <v>0.1</v>
      </c>
      <c r="E735" s="38">
        <v>2502</v>
      </c>
      <c r="F735" s="21" t="s">
        <v>1000</v>
      </c>
      <c r="G735" s="21" t="s">
        <v>535</v>
      </c>
      <c r="H735" s="21">
        <v>1</v>
      </c>
      <c r="J735" s="21" t="s">
        <v>536</v>
      </c>
      <c r="K735" s="61">
        <v>45055</v>
      </c>
    </row>
    <row r="736" spans="1:11" ht="25.5" x14ac:dyDescent="0.2">
      <c r="A736" s="39" t="s">
        <v>178</v>
      </c>
      <c r="B736" s="47" t="s">
        <v>4869</v>
      </c>
      <c r="C736" s="48">
        <v>15165</v>
      </c>
      <c r="D736" s="40">
        <v>0.25</v>
      </c>
      <c r="E736" s="38">
        <v>11373.75</v>
      </c>
      <c r="F736" s="21" t="s">
        <v>1638</v>
      </c>
      <c r="G736" s="21" t="s">
        <v>535</v>
      </c>
      <c r="H736" s="21">
        <v>1</v>
      </c>
      <c r="J736" s="21" t="s">
        <v>536</v>
      </c>
    </row>
    <row r="737" spans="1:11" ht="25.5" x14ac:dyDescent="0.2">
      <c r="A737" s="46" t="s">
        <v>1643</v>
      </c>
      <c r="B737" s="47" t="s">
        <v>1644</v>
      </c>
      <c r="C737" s="48">
        <v>15925</v>
      </c>
      <c r="D737" s="40">
        <v>0.25</v>
      </c>
      <c r="E737" s="38">
        <v>11943.75</v>
      </c>
      <c r="F737" s="21" t="s">
        <v>1638</v>
      </c>
      <c r="G737" s="21" t="s">
        <v>535</v>
      </c>
      <c r="H737" s="21">
        <v>1</v>
      </c>
      <c r="J737" s="21" t="s">
        <v>536</v>
      </c>
    </row>
    <row r="738" spans="1:11" ht="25.5" x14ac:dyDescent="0.2">
      <c r="A738" s="39" t="s">
        <v>186</v>
      </c>
      <c r="B738" s="47" t="s">
        <v>4870</v>
      </c>
      <c r="C738" s="48">
        <v>14060</v>
      </c>
      <c r="D738" s="40">
        <v>0.25</v>
      </c>
      <c r="E738" s="38">
        <v>10545</v>
      </c>
      <c r="F738" s="21" t="s">
        <v>1638</v>
      </c>
      <c r="G738" s="21" t="s">
        <v>535</v>
      </c>
      <c r="H738" s="21">
        <v>1</v>
      </c>
      <c r="J738" s="21" t="s">
        <v>536</v>
      </c>
    </row>
    <row r="739" spans="1:11" ht="25.5" x14ac:dyDescent="0.2">
      <c r="A739" s="46" t="s">
        <v>1647</v>
      </c>
      <c r="B739" s="47" t="s">
        <v>1648</v>
      </c>
      <c r="C739" s="48">
        <v>14765</v>
      </c>
      <c r="D739" s="40">
        <v>0.25</v>
      </c>
      <c r="E739" s="38">
        <v>11073.75</v>
      </c>
      <c r="F739" s="21" t="s">
        <v>1638</v>
      </c>
      <c r="G739" s="21" t="s">
        <v>535</v>
      </c>
      <c r="H739" s="21">
        <v>1</v>
      </c>
      <c r="J739" s="21" t="s">
        <v>536</v>
      </c>
    </row>
    <row r="740" spans="1:11" ht="25.5" x14ac:dyDescent="0.2">
      <c r="A740" s="46" t="s">
        <v>1649</v>
      </c>
      <c r="B740" s="47" t="s">
        <v>1650</v>
      </c>
      <c r="C740" s="48">
        <v>18240</v>
      </c>
      <c r="D740" s="40">
        <v>0.25</v>
      </c>
      <c r="E740" s="38">
        <v>13680</v>
      </c>
      <c r="F740" s="21" t="s">
        <v>1638</v>
      </c>
      <c r="G740" s="21" t="s">
        <v>535</v>
      </c>
      <c r="H740" s="21">
        <v>1</v>
      </c>
      <c r="J740" s="21" t="s">
        <v>536</v>
      </c>
    </row>
    <row r="741" spans="1:11" ht="25.5" x14ac:dyDescent="0.2">
      <c r="A741" s="46" t="s">
        <v>1653</v>
      </c>
      <c r="B741" s="47" t="s">
        <v>1654</v>
      </c>
      <c r="C741" s="48">
        <v>15925</v>
      </c>
      <c r="D741" s="40">
        <v>0.25</v>
      </c>
      <c r="E741" s="38">
        <v>11943.75</v>
      </c>
      <c r="F741" s="21" t="s">
        <v>1638</v>
      </c>
      <c r="G741" s="21" t="s">
        <v>535</v>
      </c>
      <c r="H741" s="21">
        <v>1</v>
      </c>
      <c r="J741" s="21" t="s">
        <v>536</v>
      </c>
    </row>
    <row r="742" spans="1:11" ht="25.5" x14ac:dyDescent="0.2">
      <c r="A742" s="46" t="s">
        <v>1655</v>
      </c>
      <c r="B742" s="47" t="s">
        <v>1656</v>
      </c>
      <c r="C742" s="48">
        <v>14765</v>
      </c>
      <c r="D742" s="40">
        <v>0.25</v>
      </c>
      <c r="E742" s="38">
        <v>11073.75</v>
      </c>
      <c r="F742" s="21" t="s">
        <v>1638</v>
      </c>
      <c r="G742" s="21" t="s">
        <v>535</v>
      </c>
      <c r="H742" s="21">
        <v>1</v>
      </c>
      <c r="J742" s="21" t="s">
        <v>536</v>
      </c>
    </row>
    <row r="743" spans="1:11" ht="25.5" x14ac:dyDescent="0.2">
      <c r="A743" s="46" t="s">
        <v>1659</v>
      </c>
      <c r="B743" s="47" t="s">
        <v>1660</v>
      </c>
      <c r="C743" s="48">
        <v>13610</v>
      </c>
      <c r="D743" s="40">
        <v>0.25</v>
      </c>
      <c r="E743" s="38">
        <v>10207.5</v>
      </c>
      <c r="F743" s="21" t="s">
        <v>1638</v>
      </c>
      <c r="G743" s="21" t="s">
        <v>535</v>
      </c>
      <c r="H743" s="21">
        <v>1</v>
      </c>
      <c r="J743" s="21" t="s">
        <v>536</v>
      </c>
    </row>
    <row r="744" spans="1:11" ht="25.5" x14ac:dyDescent="0.2">
      <c r="A744" s="39" t="s">
        <v>194</v>
      </c>
      <c r="B744" s="47" t="s">
        <v>4871</v>
      </c>
      <c r="C744" s="48">
        <v>12960</v>
      </c>
      <c r="D744" s="40">
        <v>0.25</v>
      </c>
      <c r="E744" s="38">
        <v>9720</v>
      </c>
      <c r="F744" s="21" t="s">
        <v>1638</v>
      </c>
      <c r="G744" s="21" t="s">
        <v>535</v>
      </c>
      <c r="H744" s="21">
        <v>1</v>
      </c>
      <c r="J744" s="21" t="s">
        <v>536</v>
      </c>
    </row>
    <row r="745" spans="1:11" ht="25.5" x14ac:dyDescent="0.2">
      <c r="A745" s="46" t="s">
        <v>1663</v>
      </c>
      <c r="B745" s="47" t="s">
        <v>1664</v>
      </c>
      <c r="C745" s="48">
        <v>13610</v>
      </c>
      <c r="D745" s="40">
        <v>0.25</v>
      </c>
      <c r="E745" s="38">
        <v>10207.5</v>
      </c>
      <c r="F745" s="21" t="s">
        <v>1638</v>
      </c>
      <c r="G745" s="21" t="s">
        <v>535</v>
      </c>
      <c r="H745" s="21">
        <v>1</v>
      </c>
      <c r="J745" s="21" t="s">
        <v>536</v>
      </c>
    </row>
    <row r="746" spans="1:11" ht="25.5" x14ac:dyDescent="0.2">
      <c r="A746" s="46" t="s">
        <v>3088</v>
      </c>
      <c r="B746" s="47" t="s">
        <v>169</v>
      </c>
      <c r="C746" s="48">
        <v>19155</v>
      </c>
      <c r="D746" s="40">
        <v>0.25</v>
      </c>
      <c r="E746" s="38">
        <v>14366.25</v>
      </c>
      <c r="F746" s="21" t="s">
        <v>1638</v>
      </c>
      <c r="G746" s="21" t="s">
        <v>535</v>
      </c>
      <c r="H746" s="21">
        <v>1</v>
      </c>
      <c r="J746" s="21" t="s">
        <v>536</v>
      </c>
    </row>
    <row r="747" spans="1:11" ht="25.5" x14ac:dyDescent="0.2">
      <c r="A747" s="46" t="s">
        <v>3089</v>
      </c>
      <c r="B747" s="47" t="s">
        <v>175</v>
      </c>
      <c r="C747" s="48">
        <v>16730</v>
      </c>
      <c r="D747" s="40">
        <v>0.25</v>
      </c>
      <c r="E747" s="38">
        <v>12547.5</v>
      </c>
      <c r="F747" s="21" t="s">
        <v>1638</v>
      </c>
      <c r="G747" s="21" t="s">
        <v>535</v>
      </c>
      <c r="H747" s="21">
        <v>1</v>
      </c>
      <c r="J747" s="21" t="s">
        <v>536</v>
      </c>
      <c r="K747" s="61">
        <v>45055</v>
      </c>
    </row>
    <row r="748" spans="1:11" x14ac:dyDescent="0.2">
      <c r="A748" s="46" t="s">
        <v>3090</v>
      </c>
      <c r="B748" s="47" t="s">
        <v>179</v>
      </c>
      <c r="C748" s="48">
        <v>16730</v>
      </c>
      <c r="D748" s="40">
        <v>0.25</v>
      </c>
      <c r="E748" s="38">
        <v>12547.5</v>
      </c>
      <c r="F748" s="21" t="s">
        <v>1638</v>
      </c>
      <c r="G748" s="21" t="s">
        <v>535</v>
      </c>
      <c r="H748" s="21">
        <v>1</v>
      </c>
      <c r="J748" s="21" t="s">
        <v>536</v>
      </c>
      <c r="K748" s="61">
        <v>45055</v>
      </c>
    </row>
    <row r="749" spans="1:11" ht="12.75" customHeight="1" x14ac:dyDescent="0.2">
      <c r="A749" s="46" t="s">
        <v>3091</v>
      </c>
      <c r="B749" s="47" t="s">
        <v>183</v>
      </c>
      <c r="C749" s="48">
        <v>15510</v>
      </c>
      <c r="D749" s="40">
        <v>0.25</v>
      </c>
      <c r="E749" s="38">
        <v>11632.5</v>
      </c>
      <c r="F749" s="21" t="s">
        <v>1638</v>
      </c>
      <c r="G749" s="21" t="s">
        <v>535</v>
      </c>
      <c r="H749" s="21">
        <v>1</v>
      </c>
      <c r="J749" s="21" t="s">
        <v>536</v>
      </c>
      <c r="K749" s="61">
        <v>45055</v>
      </c>
    </row>
    <row r="750" spans="1:11" ht="12.75" customHeight="1" x14ac:dyDescent="0.2">
      <c r="A750" s="46" t="s">
        <v>3092</v>
      </c>
      <c r="B750" s="47" t="s">
        <v>187</v>
      </c>
      <c r="C750" s="48">
        <v>15510</v>
      </c>
      <c r="D750" s="40">
        <v>0.25</v>
      </c>
      <c r="E750" s="38">
        <v>11632.5</v>
      </c>
      <c r="F750" s="21" t="s">
        <v>1638</v>
      </c>
      <c r="G750" s="21" t="s">
        <v>535</v>
      </c>
      <c r="H750" s="21">
        <v>1</v>
      </c>
      <c r="J750" s="21" t="s">
        <v>536</v>
      </c>
      <c r="K750" s="61">
        <v>45055</v>
      </c>
    </row>
    <row r="751" spans="1:11" ht="25.5" x14ac:dyDescent="0.2">
      <c r="A751" s="46" t="s">
        <v>3093</v>
      </c>
      <c r="B751" s="47" t="s">
        <v>191</v>
      </c>
      <c r="C751" s="48">
        <v>14295</v>
      </c>
      <c r="D751" s="40">
        <v>0.25</v>
      </c>
      <c r="E751" s="38">
        <v>10721.25</v>
      </c>
      <c r="F751" s="21" t="s">
        <v>1638</v>
      </c>
      <c r="G751" s="21" t="s">
        <v>535</v>
      </c>
      <c r="H751" s="21">
        <v>1</v>
      </c>
      <c r="J751" s="21" t="s">
        <v>536</v>
      </c>
      <c r="K751" s="61">
        <v>45055</v>
      </c>
    </row>
    <row r="752" spans="1:11" ht="12.75" customHeight="1" x14ac:dyDescent="0.2">
      <c r="A752" s="46" t="s">
        <v>3094</v>
      </c>
      <c r="B752" s="47" t="s">
        <v>195</v>
      </c>
      <c r="C752" s="48">
        <v>14295</v>
      </c>
      <c r="D752" s="40">
        <v>0.25</v>
      </c>
      <c r="E752" s="38">
        <v>10721.25</v>
      </c>
      <c r="F752" s="21" t="s">
        <v>1638</v>
      </c>
      <c r="G752" s="21" t="s">
        <v>535</v>
      </c>
      <c r="H752" s="21">
        <v>1</v>
      </c>
      <c r="J752" s="21" t="s">
        <v>536</v>
      </c>
      <c r="K752" s="61">
        <v>45055</v>
      </c>
    </row>
    <row r="753" spans="1:11" ht="12.75" customHeight="1" x14ac:dyDescent="0.2">
      <c r="A753" s="46" t="s">
        <v>3095</v>
      </c>
      <c r="B753" s="47" t="s">
        <v>3096</v>
      </c>
      <c r="C753" s="48">
        <v>5575</v>
      </c>
      <c r="D753" s="40">
        <v>0.1</v>
      </c>
      <c r="E753" s="38">
        <v>5017.5</v>
      </c>
      <c r="F753" s="21" t="s">
        <v>969</v>
      </c>
      <c r="G753" s="21" t="s">
        <v>535</v>
      </c>
      <c r="H753" s="21">
        <v>1</v>
      </c>
      <c r="J753" s="21" t="s">
        <v>970</v>
      </c>
      <c r="K753" s="61">
        <v>45055</v>
      </c>
    </row>
    <row r="754" spans="1:11" ht="12.75" customHeight="1" x14ac:dyDescent="0.2">
      <c r="A754" s="46" t="s">
        <v>1665</v>
      </c>
      <c r="B754" s="47" t="s">
        <v>4872</v>
      </c>
      <c r="C754" s="48">
        <v>55</v>
      </c>
      <c r="D754" s="40">
        <v>0.15</v>
      </c>
      <c r="E754" s="38">
        <v>46.75</v>
      </c>
      <c r="F754" s="21" t="s">
        <v>1666</v>
      </c>
      <c r="G754" s="21" t="s">
        <v>535</v>
      </c>
      <c r="H754" s="21">
        <v>1</v>
      </c>
      <c r="J754" s="21" t="s">
        <v>596</v>
      </c>
      <c r="K754" s="61">
        <v>45055</v>
      </c>
    </row>
    <row r="755" spans="1:11" ht="12.75" customHeight="1" x14ac:dyDescent="0.2">
      <c r="A755" s="46" t="s">
        <v>1667</v>
      </c>
      <c r="B755" s="47" t="s">
        <v>4873</v>
      </c>
      <c r="C755" s="48">
        <v>55</v>
      </c>
      <c r="D755" s="40">
        <v>0.15</v>
      </c>
      <c r="E755" s="38">
        <v>46.75</v>
      </c>
      <c r="F755" s="21" t="s">
        <v>1666</v>
      </c>
      <c r="G755" s="21" t="s">
        <v>535</v>
      </c>
      <c r="H755" s="21">
        <v>1</v>
      </c>
      <c r="J755" s="21" t="s">
        <v>596</v>
      </c>
    </row>
    <row r="756" spans="1:11" ht="12.75" customHeight="1" x14ac:dyDescent="0.2">
      <c r="A756" s="41" t="s">
        <v>3765</v>
      </c>
      <c r="B756" s="42" t="s">
        <v>3766</v>
      </c>
      <c r="C756" s="43" t="s">
        <v>3767</v>
      </c>
      <c r="D756" s="40">
        <v>0.1</v>
      </c>
      <c r="E756" s="38">
        <v>400.5</v>
      </c>
      <c r="F756" s="21" t="s">
        <v>4831</v>
      </c>
      <c r="H756" s="21">
        <v>1</v>
      </c>
      <c r="J756" s="21" t="s">
        <v>4831</v>
      </c>
    </row>
    <row r="757" spans="1:11" ht="12.75" customHeight="1" x14ac:dyDescent="0.2">
      <c r="A757" s="46" t="s">
        <v>1668</v>
      </c>
      <c r="B757" s="47" t="s">
        <v>4874</v>
      </c>
      <c r="C757" s="48">
        <v>265</v>
      </c>
      <c r="D757" s="40">
        <v>0.15</v>
      </c>
      <c r="E757" s="38">
        <v>225.25</v>
      </c>
      <c r="F757" s="21" t="s">
        <v>1666</v>
      </c>
      <c r="G757" s="21" t="s">
        <v>535</v>
      </c>
      <c r="H757" s="21">
        <v>1</v>
      </c>
      <c r="J757" s="21" t="s">
        <v>596</v>
      </c>
      <c r="K757" s="61">
        <v>45181</v>
      </c>
    </row>
    <row r="758" spans="1:11" x14ac:dyDescent="0.2">
      <c r="A758" s="46" t="s">
        <v>1669</v>
      </c>
      <c r="B758" s="47" t="s">
        <v>4875</v>
      </c>
      <c r="C758" s="48">
        <v>265</v>
      </c>
      <c r="D758" s="40">
        <v>0.15</v>
      </c>
      <c r="E758" s="38">
        <v>225.25</v>
      </c>
      <c r="F758" s="21" t="s">
        <v>1666</v>
      </c>
      <c r="G758" s="21" t="s">
        <v>535</v>
      </c>
      <c r="H758" s="21">
        <v>1</v>
      </c>
      <c r="J758" s="21" t="s">
        <v>596</v>
      </c>
    </row>
    <row r="759" spans="1:11" x14ac:dyDescent="0.2">
      <c r="A759" s="41" t="s">
        <v>3768</v>
      </c>
      <c r="B759" s="42" t="s">
        <v>3769</v>
      </c>
      <c r="C759" s="43" t="s">
        <v>3770</v>
      </c>
      <c r="D759" s="40">
        <v>0.1</v>
      </c>
      <c r="E759" s="38">
        <v>1984.5</v>
      </c>
      <c r="F759" s="21" t="s">
        <v>4831</v>
      </c>
      <c r="H759" s="21">
        <v>1</v>
      </c>
      <c r="J759" s="21" t="s">
        <v>4831</v>
      </c>
    </row>
    <row r="760" spans="1:11" x14ac:dyDescent="0.2">
      <c r="A760" s="41" t="s">
        <v>3771</v>
      </c>
      <c r="B760" s="42" t="s">
        <v>3772</v>
      </c>
      <c r="C760" s="43" t="s">
        <v>3773</v>
      </c>
      <c r="D760" s="40">
        <v>0.1</v>
      </c>
      <c r="E760" s="38">
        <v>873</v>
      </c>
      <c r="F760" s="21" t="s">
        <v>4831</v>
      </c>
      <c r="H760" s="21">
        <v>1</v>
      </c>
      <c r="J760" s="21" t="s">
        <v>4831</v>
      </c>
      <c r="K760" s="61">
        <v>45181</v>
      </c>
    </row>
    <row r="761" spans="1:11" x14ac:dyDescent="0.2">
      <c r="A761" s="41" t="s">
        <v>3774</v>
      </c>
      <c r="B761" s="42" t="s">
        <v>3775</v>
      </c>
      <c r="C761" s="43" t="s">
        <v>3776</v>
      </c>
      <c r="D761" s="40">
        <v>0.1</v>
      </c>
      <c r="E761" s="38">
        <v>47250</v>
      </c>
      <c r="F761" s="21" t="s">
        <v>4831</v>
      </c>
      <c r="H761" s="21">
        <v>1</v>
      </c>
      <c r="J761" s="21" t="s">
        <v>4831</v>
      </c>
      <c r="K761" s="61">
        <v>45181</v>
      </c>
    </row>
    <row r="762" spans="1:11" x14ac:dyDescent="0.2">
      <c r="A762" s="46" t="s">
        <v>1670</v>
      </c>
      <c r="B762" s="47" t="s">
        <v>4876</v>
      </c>
      <c r="C762" s="48">
        <v>135</v>
      </c>
      <c r="D762" s="40">
        <v>0.15</v>
      </c>
      <c r="E762" s="38">
        <v>114.75</v>
      </c>
      <c r="F762" s="21" t="s">
        <v>1666</v>
      </c>
      <c r="G762" s="21" t="s">
        <v>535</v>
      </c>
      <c r="H762" s="21">
        <v>1</v>
      </c>
      <c r="J762" s="21" t="s">
        <v>596</v>
      </c>
      <c r="K762" s="61">
        <v>45181</v>
      </c>
    </row>
    <row r="763" spans="1:11" x14ac:dyDescent="0.2">
      <c r="A763" s="41" t="s">
        <v>3777</v>
      </c>
      <c r="B763" s="42" t="s">
        <v>3778</v>
      </c>
      <c r="C763" s="43" t="s">
        <v>3779</v>
      </c>
      <c r="D763" s="40">
        <v>0.1</v>
      </c>
      <c r="E763" s="38">
        <v>6835.5</v>
      </c>
      <c r="F763" s="21" t="s">
        <v>4831</v>
      </c>
      <c r="H763" s="21">
        <v>1</v>
      </c>
      <c r="J763" s="21" t="s">
        <v>4831</v>
      </c>
    </row>
    <row r="764" spans="1:11" x14ac:dyDescent="0.2">
      <c r="A764" s="41" t="s">
        <v>3780</v>
      </c>
      <c r="B764" s="42" t="s">
        <v>3781</v>
      </c>
      <c r="C764" s="43" t="s">
        <v>3782</v>
      </c>
      <c r="D764" s="40">
        <v>0.1</v>
      </c>
      <c r="E764" s="38">
        <v>99225</v>
      </c>
      <c r="F764" s="21" t="s">
        <v>4831</v>
      </c>
      <c r="H764" s="21">
        <v>1</v>
      </c>
      <c r="J764" s="21" t="s">
        <v>4831</v>
      </c>
      <c r="K764" s="61">
        <v>45181</v>
      </c>
    </row>
    <row r="765" spans="1:11" x14ac:dyDescent="0.2">
      <c r="A765" s="46" t="s">
        <v>1671</v>
      </c>
      <c r="B765" s="47" t="s">
        <v>4877</v>
      </c>
      <c r="C765" s="48">
        <v>455</v>
      </c>
      <c r="D765" s="40">
        <v>0.15</v>
      </c>
      <c r="E765" s="38">
        <v>386.75</v>
      </c>
      <c r="F765" s="21" t="s">
        <v>1666</v>
      </c>
      <c r="G765" s="21" t="s">
        <v>535</v>
      </c>
      <c r="H765" s="21">
        <v>1</v>
      </c>
      <c r="J765" s="21" t="s">
        <v>596</v>
      </c>
      <c r="K765" s="61">
        <v>45181</v>
      </c>
    </row>
    <row r="766" spans="1:11" x14ac:dyDescent="0.2">
      <c r="A766" s="46" t="s">
        <v>1672</v>
      </c>
      <c r="B766" s="47" t="s">
        <v>4878</v>
      </c>
      <c r="C766" s="48">
        <v>455</v>
      </c>
      <c r="D766" s="40">
        <v>0.15</v>
      </c>
      <c r="E766" s="38">
        <v>386.75</v>
      </c>
      <c r="F766" s="21" t="s">
        <v>1666</v>
      </c>
      <c r="G766" s="21" t="s">
        <v>535</v>
      </c>
      <c r="H766" s="21">
        <v>1</v>
      </c>
      <c r="J766" s="21" t="s">
        <v>596</v>
      </c>
    </row>
    <row r="767" spans="1:11" x14ac:dyDescent="0.2">
      <c r="A767" s="41" t="s">
        <v>3783</v>
      </c>
      <c r="B767" s="42" t="s">
        <v>3784</v>
      </c>
      <c r="C767" s="43" t="s">
        <v>3785</v>
      </c>
      <c r="D767" s="40">
        <v>0.1</v>
      </c>
      <c r="E767" s="38">
        <v>2088</v>
      </c>
      <c r="F767" s="21" t="s">
        <v>4831</v>
      </c>
      <c r="H767" s="21">
        <v>1</v>
      </c>
      <c r="J767" s="21" t="s">
        <v>4831</v>
      </c>
    </row>
    <row r="768" spans="1:11" x14ac:dyDescent="0.2">
      <c r="A768" s="41" t="s">
        <v>3786</v>
      </c>
      <c r="B768" s="42" t="s">
        <v>3787</v>
      </c>
      <c r="C768" s="43" t="s">
        <v>3788</v>
      </c>
      <c r="D768" s="40">
        <v>0.1</v>
      </c>
      <c r="E768" s="38">
        <v>3474</v>
      </c>
      <c r="F768" s="21" t="s">
        <v>4831</v>
      </c>
      <c r="H768" s="21">
        <v>1</v>
      </c>
      <c r="J768" s="21" t="s">
        <v>4831</v>
      </c>
      <c r="K768" s="61">
        <v>45181</v>
      </c>
    </row>
    <row r="769" spans="1:11" x14ac:dyDescent="0.2">
      <c r="A769" s="46" t="s">
        <v>1673</v>
      </c>
      <c r="B769" s="47" t="s">
        <v>4879</v>
      </c>
      <c r="C769" s="48">
        <v>160</v>
      </c>
      <c r="D769" s="40">
        <v>0.15</v>
      </c>
      <c r="E769" s="38">
        <v>136</v>
      </c>
      <c r="F769" s="21" t="s">
        <v>1666</v>
      </c>
      <c r="G769" s="21" t="s">
        <v>535</v>
      </c>
      <c r="H769" s="21">
        <v>1</v>
      </c>
      <c r="J769" s="21" t="s">
        <v>596</v>
      </c>
      <c r="K769" s="61">
        <v>45181</v>
      </c>
    </row>
    <row r="770" spans="1:11" x14ac:dyDescent="0.2">
      <c r="A770" s="46" t="s">
        <v>1674</v>
      </c>
      <c r="B770" s="47" t="s">
        <v>4880</v>
      </c>
      <c r="C770" s="48">
        <v>160</v>
      </c>
      <c r="D770" s="40">
        <v>0.15</v>
      </c>
      <c r="E770" s="38">
        <v>136</v>
      </c>
      <c r="F770" s="21" t="s">
        <v>1666</v>
      </c>
      <c r="G770" s="21" t="s">
        <v>535</v>
      </c>
      <c r="H770" s="21">
        <v>1</v>
      </c>
      <c r="J770" s="21" t="s">
        <v>596</v>
      </c>
    </row>
    <row r="771" spans="1:11" x14ac:dyDescent="0.2">
      <c r="A771" s="41" t="s">
        <v>3789</v>
      </c>
      <c r="B771" s="42" t="s">
        <v>3790</v>
      </c>
      <c r="C771" s="43" t="s">
        <v>3791</v>
      </c>
      <c r="D771" s="40">
        <v>0.1</v>
      </c>
      <c r="E771" s="38">
        <v>1192.5</v>
      </c>
      <c r="F771" s="21" t="s">
        <v>4831</v>
      </c>
      <c r="H771" s="21">
        <v>1</v>
      </c>
      <c r="J771" s="21" t="s">
        <v>4831</v>
      </c>
    </row>
    <row r="772" spans="1:11" x14ac:dyDescent="0.2">
      <c r="A772" s="41" t="s">
        <v>3792</v>
      </c>
      <c r="B772" s="42" t="s">
        <v>3793</v>
      </c>
      <c r="C772" s="43" t="s">
        <v>3794</v>
      </c>
      <c r="D772" s="40">
        <v>0.1</v>
      </c>
      <c r="E772" s="38">
        <v>103.5</v>
      </c>
      <c r="F772" s="21" t="s">
        <v>4831</v>
      </c>
      <c r="H772" s="21">
        <v>1</v>
      </c>
      <c r="J772" s="21" t="s">
        <v>4831</v>
      </c>
      <c r="K772" s="61">
        <v>45181</v>
      </c>
    </row>
    <row r="773" spans="1:11" x14ac:dyDescent="0.2">
      <c r="A773" s="41" t="s">
        <v>3795</v>
      </c>
      <c r="B773" s="42" t="s">
        <v>3796</v>
      </c>
      <c r="C773" s="43" t="s">
        <v>3481</v>
      </c>
      <c r="D773" s="40">
        <v>0.1</v>
      </c>
      <c r="E773" s="38">
        <v>31.5</v>
      </c>
      <c r="F773" s="21" t="s">
        <v>4831</v>
      </c>
      <c r="H773" s="21">
        <v>1</v>
      </c>
      <c r="J773" s="21" t="s">
        <v>4831</v>
      </c>
      <c r="K773" s="61">
        <v>45181</v>
      </c>
    </row>
    <row r="774" spans="1:11" x14ac:dyDescent="0.2">
      <c r="A774" s="41" t="s">
        <v>3797</v>
      </c>
      <c r="B774" s="42" t="s">
        <v>3798</v>
      </c>
      <c r="C774" s="43" t="s">
        <v>3506</v>
      </c>
      <c r="D774" s="40">
        <v>0.1</v>
      </c>
      <c r="E774" s="38">
        <v>13.5</v>
      </c>
      <c r="F774" s="21" t="s">
        <v>4831</v>
      </c>
      <c r="H774" s="21">
        <v>1</v>
      </c>
      <c r="J774" s="21" t="s">
        <v>4831</v>
      </c>
      <c r="K774" s="61">
        <v>45181</v>
      </c>
    </row>
    <row r="775" spans="1:11" x14ac:dyDescent="0.2">
      <c r="A775" s="41" t="s">
        <v>3799</v>
      </c>
      <c r="B775" s="42" t="s">
        <v>3800</v>
      </c>
      <c r="C775" s="43" t="s">
        <v>3512</v>
      </c>
      <c r="D775" s="40">
        <v>0.1</v>
      </c>
      <c r="E775" s="38">
        <v>18</v>
      </c>
      <c r="F775" s="21" t="s">
        <v>4831</v>
      </c>
      <c r="H775" s="21">
        <v>1</v>
      </c>
      <c r="J775" s="21" t="s">
        <v>4831</v>
      </c>
      <c r="K775" s="61">
        <v>45181</v>
      </c>
    </row>
    <row r="776" spans="1:11" x14ac:dyDescent="0.2">
      <c r="A776" s="63" t="s">
        <v>4310</v>
      </c>
      <c r="B776" s="63" t="s">
        <v>4311</v>
      </c>
      <c r="C776" s="64">
        <v>1765</v>
      </c>
      <c r="D776" s="40">
        <v>0.1</v>
      </c>
      <c r="E776" s="38">
        <v>1588.5</v>
      </c>
      <c r="F776" s="21" t="s">
        <v>4832</v>
      </c>
      <c r="G776" s="21" t="s">
        <v>535</v>
      </c>
      <c r="H776" s="21">
        <v>1</v>
      </c>
      <c r="J776" s="21" t="s">
        <v>816</v>
      </c>
      <c r="K776" s="61">
        <v>45181</v>
      </c>
    </row>
    <row r="777" spans="1:11" x14ac:dyDescent="0.2">
      <c r="A777" s="63" t="s">
        <v>4312</v>
      </c>
      <c r="B777" s="63" t="s">
        <v>4313</v>
      </c>
      <c r="C777" s="64">
        <v>2645</v>
      </c>
      <c r="D777" s="40">
        <v>0.1</v>
      </c>
      <c r="E777" s="38">
        <v>2380.5</v>
      </c>
      <c r="F777" s="21" t="s">
        <v>4832</v>
      </c>
      <c r="G777" s="21" t="s">
        <v>535</v>
      </c>
      <c r="H777" s="21">
        <v>1</v>
      </c>
      <c r="J777" s="21" t="s">
        <v>816</v>
      </c>
      <c r="K777" s="61">
        <v>45055</v>
      </c>
    </row>
    <row r="778" spans="1:11" x14ac:dyDescent="0.2">
      <c r="A778" s="63" t="s">
        <v>4582</v>
      </c>
      <c r="B778" s="63" t="s">
        <v>3937</v>
      </c>
      <c r="C778" s="64">
        <v>3655</v>
      </c>
      <c r="D778" s="40">
        <v>0.1</v>
      </c>
      <c r="E778" s="38">
        <v>3289.5</v>
      </c>
      <c r="F778" s="21" t="s">
        <v>4832</v>
      </c>
      <c r="G778" s="21" t="s">
        <v>535</v>
      </c>
      <c r="H778" s="21">
        <v>1</v>
      </c>
      <c r="J778" s="21" t="s">
        <v>816</v>
      </c>
      <c r="K778" s="61">
        <v>45055</v>
      </c>
    </row>
    <row r="779" spans="1:11" x14ac:dyDescent="0.2">
      <c r="A779" s="63" t="s">
        <v>4583</v>
      </c>
      <c r="B779" s="63" t="s">
        <v>3939</v>
      </c>
      <c r="C779" s="64">
        <v>5505</v>
      </c>
      <c r="D779" s="40">
        <v>0.1</v>
      </c>
      <c r="E779" s="38">
        <v>4954.5</v>
      </c>
      <c r="F779" s="21" t="s">
        <v>4832</v>
      </c>
      <c r="G779" s="21" t="s">
        <v>535</v>
      </c>
      <c r="H779" s="21">
        <v>1</v>
      </c>
      <c r="J779" s="21" t="s">
        <v>816</v>
      </c>
      <c r="K779" s="61">
        <v>45055</v>
      </c>
    </row>
    <row r="780" spans="1:11" x14ac:dyDescent="0.2">
      <c r="A780" s="63" t="s">
        <v>4578</v>
      </c>
      <c r="B780" s="63" t="s">
        <v>3941</v>
      </c>
      <c r="C780" s="64">
        <v>2055</v>
      </c>
      <c r="D780" s="40">
        <v>0.1</v>
      </c>
      <c r="E780" s="38">
        <v>1849.5</v>
      </c>
      <c r="F780" s="21" t="s">
        <v>4832</v>
      </c>
      <c r="G780" s="21" t="s">
        <v>535</v>
      </c>
      <c r="H780" s="21">
        <v>1</v>
      </c>
      <c r="J780" s="21" t="s">
        <v>816</v>
      </c>
      <c r="K780" s="61">
        <v>45055</v>
      </c>
    </row>
    <row r="781" spans="1:11" x14ac:dyDescent="0.2">
      <c r="A781" s="63" t="s">
        <v>4579</v>
      </c>
      <c r="B781" s="63" t="s">
        <v>3943</v>
      </c>
      <c r="C781" s="64">
        <v>3085</v>
      </c>
      <c r="D781" s="40">
        <v>0.1</v>
      </c>
      <c r="E781" s="38">
        <v>2776.5</v>
      </c>
      <c r="F781" s="21" t="s">
        <v>4832</v>
      </c>
      <c r="G781" s="21" t="s">
        <v>535</v>
      </c>
      <c r="H781" s="21">
        <v>1</v>
      </c>
      <c r="J781" s="21" t="s">
        <v>816</v>
      </c>
      <c r="K781" s="61">
        <v>45055</v>
      </c>
    </row>
    <row r="782" spans="1:11" x14ac:dyDescent="0.2">
      <c r="A782" s="63" t="s">
        <v>4586</v>
      </c>
      <c r="B782" s="63" t="s">
        <v>4587</v>
      </c>
      <c r="C782" s="64">
        <v>5145</v>
      </c>
      <c r="D782" s="40">
        <v>0.1</v>
      </c>
      <c r="E782" s="38">
        <v>4630.5</v>
      </c>
      <c r="F782" s="21" t="s">
        <v>4832</v>
      </c>
      <c r="G782" s="21" t="s">
        <v>535</v>
      </c>
      <c r="H782" s="21">
        <v>1</v>
      </c>
      <c r="J782" s="21" t="s">
        <v>816</v>
      </c>
      <c r="K782" s="61">
        <v>45055</v>
      </c>
    </row>
    <row r="783" spans="1:11" x14ac:dyDescent="0.2">
      <c r="A783" s="63" t="s">
        <v>4588</v>
      </c>
      <c r="B783" s="63" t="s">
        <v>4589</v>
      </c>
      <c r="C783" s="64">
        <v>7890</v>
      </c>
      <c r="D783" s="40">
        <v>0.1</v>
      </c>
      <c r="E783" s="38">
        <v>7101</v>
      </c>
      <c r="F783" s="21" t="s">
        <v>4832</v>
      </c>
      <c r="G783" s="21" t="s">
        <v>535</v>
      </c>
      <c r="H783" s="21">
        <v>1</v>
      </c>
      <c r="J783" s="21" t="s">
        <v>816</v>
      </c>
      <c r="K783" s="61">
        <v>45055</v>
      </c>
    </row>
    <row r="784" spans="1:11" x14ac:dyDescent="0.2">
      <c r="A784" s="63" t="s">
        <v>4574</v>
      </c>
      <c r="B784" s="63" t="s">
        <v>3947</v>
      </c>
      <c r="C784" s="64">
        <v>855</v>
      </c>
      <c r="D784" s="40">
        <v>0.1</v>
      </c>
      <c r="E784" s="38">
        <v>769.5</v>
      </c>
      <c r="F784" s="21" t="s">
        <v>4832</v>
      </c>
      <c r="G784" s="21" t="s">
        <v>535</v>
      </c>
      <c r="H784" s="21">
        <v>1</v>
      </c>
      <c r="J784" s="21" t="s">
        <v>547</v>
      </c>
      <c r="K784" s="61">
        <v>45055</v>
      </c>
    </row>
    <row r="785" spans="1:11" x14ac:dyDescent="0.2">
      <c r="A785" s="63" t="s">
        <v>4575</v>
      </c>
      <c r="B785" s="63" t="s">
        <v>3945</v>
      </c>
      <c r="C785" s="64">
        <v>1275</v>
      </c>
      <c r="D785" s="40">
        <v>0.1</v>
      </c>
      <c r="E785" s="38">
        <v>1147.5</v>
      </c>
      <c r="F785" s="21" t="s">
        <v>4832</v>
      </c>
      <c r="G785" s="21" t="s">
        <v>535</v>
      </c>
      <c r="H785" s="21">
        <v>1</v>
      </c>
      <c r="J785" s="21" t="s">
        <v>816</v>
      </c>
    </row>
    <row r="786" spans="1:11" x14ac:dyDescent="0.2">
      <c r="A786" s="63" t="s">
        <v>4008</v>
      </c>
      <c r="B786" s="63" t="s">
        <v>4009</v>
      </c>
      <c r="C786" s="64">
        <v>0</v>
      </c>
      <c r="D786" s="40">
        <v>0.1</v>
      </c>
      <c r="E786" s="38">
        <v>0</v>
      </c>
      <c r="F786" s="21" t="s">
        <v>4832</v>
      </c>
      <c r="G786" s="21" t="s">
        <v>535</v>
      </c>
      <c r="H786" s="21">
        <v>1</v>
      </c>
      <c r="J786" s="21" t="s">
        <v>816</v>
      </c>
      <c r="K786" s="61">
        <v>45055</v>
      </c>
    </row>
    <row r="787" spans="1:11" x14ac:dyDescent="0.2">
      <c r="A787" s="63" t="s">
        <v>4318</v>
      </c>
      <c r="B787" s="63" t="s">
        <v>4319</v>
      </c>
      <c r="C787" s="64">
        <v>5290</v>
      </c>
      <c r="D787" s="40">
        <v>0.1</v>
      </c>
      <c r="E787" s="38">
        <v>4761</v>
      </c>
      <c r="F787" s="21" t="s">
        <v>4832</v>
      </c>
      <c r="G787" s="21" t="s">
        <v>535</v>
      </c>
      <c r="H787" s="21">
        <v>1</v>
      </c>
      <c r="J787" s="21" t="s">
        <v>816</v>
      </c>
      <c r="K787" s="61">
        <v>45055</v>
      </c>
    </row>
    <row r="788" spans="1:11" x14ac:dyDescent="0.2">
      <c r="A788" s="63" t="s">
        <v>4320</v>
      </c>
      <c r="B788" s="63" t="s">
        <v>4321</v>
      </c>
      <c r="C788" s="64">
        <v>7940</v>
      </c>
      <c r="D788" s="40">
        <v>0.1</v>
      </c>
      <c r="E788" s="38">
        <v>7146</v>
      </c>
      <c r="F788" s="21" t="s">
        <v>4832</v>
      </c>
      <c r="G788" s="21" t="s">
        <v>535</v>
      </c>
      <c r="H788" s="21">
        <v>1</v>
      </c>
      <c r="J788" s="21" t="s">
        <v>816</v>
      </c>
      <c r="K788" s="61">
        <v>45055</v>
      </c>
    </row>
    <row r="789" spans="1:11" x14ac:dyDescent="0.2">
      <c r="A789" s="63" t="s">
        <v>4314</v>
      </c>
      <c r="B789" s="63" t="s">
        <v>4315</v>
      </c>
      <c r="C789" s="64">
        <v>4515</v>
      </c>
      <c r="D789" s="40">
        <v>0.1</v>
      </c>
      <c r="E789" s="38">
        <v>4063.5</v>
      </c>
      <c r="F789" s="21" t="s">
        <v>4832</v>
      </c>
      <c r="G789" s="21" t="s">
        <v>535</v>
      </c>
      <c r="H789" s="21">
        <v>1</v>
      </c>
      <c r="J789" s="21" t="s">
        <v>816</v>
      </c>
      <c r="K789" s="61">
        <v>45055</v>
      </c>
    </row>
    <row r="790" spans="1:11" x14ac:dyDescent="0.2">
      <c r="A790" s="63" t="s">
        <v>4316</v>
      </c>
      <c r="B790" s="63" t="s">
        <v>4317</v>
      </c>
      <c r="C790" s="64">
        <v>6775</v>
      </c>
      <c r="D790" s="40">
        <v>0.1</v>
      </c>
      <c r="E790" s="38">
        <v>6097.5</v>
      </c>
      <c r="F790" s="21" t="s">
        <v>4832</v>
      </c>
      <c r="G790" s="21" t="s">
        <v>535</v>
      </c>
      <c r="H790" s="21">
        <v>1</v>
      </c>
      <c r="J790" s="21" t="s">
        <v>547</v>
      </c>
      <c r="K790" s="61">
        <v>45055</v>
      </c>
    </row>
    <row r="791" spans="1:11" x14ac:dyDescent="0.2">
      <c r="A791" s="63" t="s">
        <v>4326</v>
      </c>
      <c r="B791" s="63" t="s">
        <v>4327</v>
      </c>
      <c r="C791" s="64">
        <v>7600</v>
      </c>
      <c r="D791" s="40">
        <v>0.1</v>
      </c>
      <c r="E791" s="38">
        <v>6840</v>
      </c>
      <c r="F791" s="21" t="s">
        <v>4832</v>
      </c>
      <c r="G791" s="21" t="s">
        <v>535</v>
      </c>
      <c r="H791" s="21">
        <v>1</v>
      </c>
      <c r="J791" s="21" t="s">
        <v>547</v>
      </c>
      <c r="K791" s="61">
        <v>45055</v>
      </c>
    </row>
    <row r="792" spans="1:11" x14ac:dyDescent="0.2">
      <c r="A792" s="63" t="s">
        <v>4378</v>
      </c>
      <c r="B792" s="63" t="s">
        <v>4379</v>
      </c>
      <c r="C792" s="64">
        <v>11415</v>
      </c>
      <c r="D792" s="40">
        <v>0.1</v>
      </c>
      <c r="E792" s="38">
        <v>10273.5</v>
      </c>
      <c r="F792" s="21" t="s">
        <v>4832</v>
      </c>
      <c r="G792" s="21" t="s">
        <v>535</v>
      </c>
      <c r="H792" s="21">
        <v>1</v>
      </c>
      <c r="J792" s="21" t="s">
        <v>547</v>
      </c>
      <c r="K792" s="61">
        <v>45055</v>
      </c>
    </row>
    <row r="793" spans="1:11" x14ac:dyDescent="0.2">
      <c r="A793" s="63" t="s">
        <v>4322</v>
      </c>
      <c r="B793" s="63" t="s">
        <v>4323</v>
      </c>
      <c r="C793" s="64">
        <v>6720</v>
      </c>
      <c r="D793" s="40">
        <v>0.1</v>
      </c>
      <c r="E793" s="38">
        <v>6048</v>
      </c>
      <c r="F793" s="21" t="s">
        <v>4832</v>
      </c>
      <c r="G793" s="21" t="s">
        <v>535</v>
      </c>
      <c r="H793" s="21">
        <v>1</v>
      </c>
      <c r="J793" s="21" t="s">
        <v>547</v>
      </c>
      <c r="K793" s="61">
        <v>45055</v>
      </c>
    </row>
    <row r="794" spans="1:11" x14ac:dyDescent="0.2">
      <c r="A794" s="63" t="s">
        <v>4324</v>
      </c>
      <c r="B794" s="63" t="s">
        <v>4325</v>
      </c>
      <c r="C794" s="64">
        <v>10080</v>
      </c>
      <c r="D794" s="40">
        <v>0.1</v>
      </c>
      <c r="E794" s="38">
        <v>9072</v>
      </c>
      <c r="F794" s="21" t="s">
        <v>4832</v>
      </c>
      <c r="H794" s="21">
        <v>1</v>
      </c>
      <c r="J794" s="21" t="s">
        <v>4831</v>
      </c>
      <c r="K794" s="61">
        <v>45055</v>
      </c>
    </row>
    <row r="795" spans="1:11" x14ac:dyDescent="0.2">
      <c r="A795" s="63" t="s">
        <v>4410</v>
      </c>
      <c r="B795" s="63" t="s">
        <v>4311</v>
      </c>
      <c r="C795" s="64">
        <v>1765</v>
      </c>
      <c r="D795" s="40">
        <v>0.1</v>
      </c>
      <c r="E795" s="38">
        <v>1588.5</v>
      </c>
      <c r="F795" s="21" t="s">
        <v>4832</v>
      </c>
      <c r="H795" s="21">
        <v>1</v>
      </c>
      <c r="J795" s="21" t="s">
        <v>4831</v>
      </c>
      <c r="K795" s="61">
        <v>45181</v>
      </c>
    </row>
    <row r="796" spans="1:11" x14ac:dyDescent="0.2">
      <c r="A796" s="63" t="s">
        <v>4411</v>
      </c>
      <c r="B796" s="63" t="s">
        <v>4412</v>
      </c>
      <c r="C796" s="64">
        <v>3530</v>
      </c>
      <c r="D796" s="40">
        <v>0.1</v>
      </c>
      <c r="E796" s="38">
        <v>3177</v>
      </c>
      <c r="F796" s="21" t="s">
        <v>4832</v>
      </c>
      <c r="H796" s="21">
        <v>1</v>
      </c>
      <c r="J796" s="21" t="s">
        <v>4831</v>
      </c>
      <c r="K796" s="61">
        <v>45181</v>
      </c>
    </row>
    <row r="797" spans="1:11" x14ac:dyDescent="0.2">
      <c r="A797" s="63" t="s">
        <v>4413</v>
      </c>
      <c r="B797" s="63" t="s">
        <v>4313</v>
      </c>
      <c r="C797" s="64">
        <v>2645</v>
      </c>
      <c r="D797" s="40">
        <v>0.1</v>
      </c>
      <c r="E797" s="38">
        <v>2380.5</v>
      </c>
      <c r="F797" s="21" t="s">
        <v>4832</v>
      </c>
      <c r="H797" s="21">
        <v>1</v>
      </c>
      <c r="J797" s="21" t="s">
        <v>4831</v>
      </c>
      <c r="K797" s="61">
        <v>45181</v>
      </c>
    </row>
    <row r="798" spans="1:11" x14ac:dyDescent="0.2">
      <c r="A798" s="63" t="s">
        <v>4414</v>
      </c>
      <c r="B798" s="63" t="s">
        <v>4415</v>
      </c>
      <c r="C798" s="64">
        <v>440</v>
      </c>
      <c r="D798" s="40">
        <v>0.1</v>
      </c>
      <c r="E798" s="38">
        <v>396</v>
      </c>
      <c r="F798" s="21" t="s">
        <v>4832</v>
      </c>
      <c r="G798" s="21" t="s">
        <v>535</v>
      </c>
      <c r="H798" s="21">
        <v>1</v>
      </c>
      <c r="J798" s="21" t="s">
        <v>787</v>
      </c>
      <c r="K798" s="61">
        <v>45181</v>
      </c>
    </row>
    <row r="799" spans="1:11" x14ac:dyDescent="0.2">
      <c r="A799" s="63" t="s">
        <v>4416</v>
      </c>
      <c r="B799" s="63" t="s">
        <v>4417</v>
      </c>
      <c r="C799" s="64">
        <v>660</v>
      </c>
      <c r="D799" s="40">
        <v>0.1</v>
      </c>
      <c r="E799" s="38">
        <v>594</v>
      </c>
      <c r="F799" s="21" t="s">
        <v>4832</v>
      </c>
      <c r="G799" s="21" t="s">
        <v>535</v>
      </c>
      <c r="H799" s="21">
        <v>1</v>
      </c>
      <c r="J799" s="21" t="s">
        <v>547</v>
      </c>
    </row>
    <row r="800" spans="1:11" x14ac:dyDescent="0.2">
      <c r="A800" s="63" t="s">
        <v>4418</v>
      </c>
      <c r="B800" s="63" t="s">
        <v>4419</v>
      </c>
      <c r="C800" s="64">
        <v>500</v>
      </c>
      <c r="D800" s="40">
        <v>0.1</v>
      </c>
      <c r="E800" s="38">
        <v>450</v>
      </c>
      <c r="F800" s="21" t="s">
        <v>4832</v>
      </c>
      <c r="H800" s="21">
        <v>1</v>
      </c>
      <c r="J800" s="21" t="s">
        <v>4831</v>
      </c>
    </row>
    <row r="801" spans="1:11" x14ac:dyDescent="0.2">
      <c r="A801" s="63" t="s">
        <v>4420</v>
      </c>
      <c r="B801" s="63" t="s">
        <v>4421</v>
      </c>
      <c r="C801" s="64">
        <v>750</v>
      </c>
      <c r="D801" s="40">
        <v>0.1</v>
      </c>
      <c r="E801" s="38">
        <v>675</v>
      </c>
      <c r="F801" s="21" t="s">
        <v>4832</v>
      </c>
      <c r="H801" s="21">
        <v>1</v>
      </c>
      <c r="J801" s="21" t="s">
        <v>4831</v>
      </c>
      <c r="K801" s="61">
        <v>45181</v>
      </c>
    </row>
    <row r="802" spans="1:11" x14ac:dyDescent="0.2">
      <c r="A802" s="63" t="s">
        <v>4422</v>
      </c>
      <c r="B802" s="63" t="s">
        <v>4423</v>
      </c>
      <c r="C802" s="64">
        <v>145</v>
      </c>
      <c r="D802" s="40">
        <v>0.1</v>
      </c>
      <c r="E802" s="38">
        <v>130.5</v>
      </c>
      <c r="F802" s="21" t="s">
        <v>4832</v>
      </c>
      <c r="G802" s="21" t="s">
        <v>535</v>
      </c>
      <c r="H802" s="21">
        <v>1</v>
      </c>
      <c r="J802" s="21" t="s">
        <v>547</v>
      </c>
      <c r="K802" s="61">
        <v>45181</v>
      </c>
    </row>
    <row r="803" spans="1:11" x14ac:dyDescent="0.2">
      <c r="A803" s="63" t="s">
        <v>4424</v>
      </c>
      <c r="B803" s="63" t="s">
        <v>4425</v>
      </c>
      <c r="C803" s="64">
        <v>220</v>
      </c>
      <c r="D803" s="40">
        <v>0.1</v>
      </c>
      <c r="E803" s="38">
        <v>198</v>
      </c>
      <c r="F803" s="21" t="s">
        <v>4832</v>
      </c>
      <c r="G803" s="21" t="s">
        <v>535</v>
      </c>
      <c r="H803" s="21">
        <v>1</v>
      </c>
      <c r="J803" s="21" t="s">
        <v>547</v>
      </c>
    </row>
    <row r="804" spans="1:11" x14ac:dyDescent="0.2">
      <c r="A804" s="63" t="s">
        <v>4668</v>
      </c>
      <c r="B804" s="63" t="s">
        <v>3859</v>
      </c>
      <c r="C804" s="64">
        <v>2800</v>
      </c>
      <c r="D804" s="40">
        <v>0.1</v>
      </c>
      <c r="E804" s="38">
        <v>2520</v>
      </c>
      <c r="F804" s="21" t="s">
        <v>4832</v>
      </c>
      <c r="G804" s="21" t="s">
        <v>535</v>
      </c>
      <c r="H804" s="21">
        <v>1</v>
      </c>
      <c r="J804" s="21" t="s">
        <v>547</v>
      </c>
    </row>
    <row r="805" spans="1:11" x14ac:dyDescent="0.2">
      <c r="A805" s="63" t="s">
        <v>4669</v>
      </c>
      <c r="B805" s="63" t="s">
        <v>3861</v>
      </c>
      <c r="C805" s="64">
        <v>4200</v>
      </c>
      <c r="D805" s="40">
        <v>0.1</v>
      </c>
      <c r="E805" s="38">
        <v>3780</v>
      </c>
      <c r="F805" s="21" t="s">
        <v>4832</v>
      </c>
      <c r="G805" s="21" t="s">
        <v>535</v>
      </c>
      <c r="H805" s="21">
        <v>1</v>
      </c>
      <c r="J805" s="21" t="s">
        <v>547</v>
      </c>
    </row>
    <row r="806" spans="1:11" x14ac:dyDescent="0.2">
      <c r="A806" s="63" t="s">
        <v>4426</v>
      </c>
      <c r="B806" s="63" t="s">
        <v>3960</v>
      </c>
      <c r="C806" s="64">
        <v>52.06</v>
      </c>
      <c r="D806" s="40">
        <v>0.1</v>
      </c>
      <c r="E806" s="38">
        <v>46.853999999999999</v>
      </c>
      <c r="F806" s="21" t="s">
        <v>4832</v>
      </c>
      <c r="H806" s="21">
        <v>1</v>
      </c>
      <c r="J806" s="21" t="s">
        <v>4831</v>
      </c>
    </row>
    <row r="807" spans="1:11" x14ac:dyDescent="0.2">
      <c r="A807" s="63" t="s">
        <v>4428</v>
      </c>
      <c r="B807" s="63" t="s">
        <v>3963</v>
      </c>
      <c r="C807" s="64">
        <v>36.75</v>
      </c>
      <c r="D807" s="40">
        <v>0.1</v>
      </c>
      <c r="E807" s="38">
        <v>33.075000000000003</v>
      </c>
      <c r="F807" s="21" t="s">
        <v>4832</v>
      </c>
      <c r="H807" s="21">
        <v>1</v>
      </c>
      <c r="J807" s="21" t="s">
        <v>4832</v>
      </c>
      <c r="K807" s="61">
        <v>45181</v>
      </c>
    </row>
    <row r="808" spans="1:11" x14ac:dyDescent="0.2">
      <c r="A808" s="63" t="s">
        <v>5204</v>
      </c>
      <c r="B808" s="63" t="s">
        <v>5205</v>
      </c>
      <c r="C808" s="64">
        <v>660</v>
      </c>
      <c r="D808" s="66">
        <v>0.1</v>
      </c>
      <c r="E808" s="38">
        <v>594</v>
      </c>
      <c r="K808" s="61">
        <v>45181</v>
      </c>
    </row>
    <row r="809" spans="1:11" x14ac:dyDescent="0.2">
      <c r="A809" s="63" t="s">
        <v>4431</v>
      </c>
      <c r="B809" s="63" t="s">
        <v>3965</v>
      </c>
      <c r="C809" s="64">
        <v>660</v>
      </c>
      <c r="D809" s="40">
        <v>0.1</v>
      </c>
      <c r="E809" s="38">
        <v>594</v>
      </c>
      <c r="F809" s="21" t="s">
        <v>4832</v>
      </c>
      <c r="H809" s="21">
        <v>1</v>
      </c>
      <c r="J809" s="21" t="s">
        <v>4832</v>
      </c>
    </row>
    <row r="810" spans="1:11" x14ac:dyDescent="0.2">
      <c r="A810" s="63" t="s">
        <v>4427</v>
      </c>
      <c r="B810" s="63" t="s">
        <v>3961</v>
      </c>
      <c r="C810" s="64">
        <v>440</v>
      </c>
      <c r="D810" s="40">
        <v>0.1</v>
      </c>
      <c r="E810" s="38">
        <v>396</v>
      </c>
      <c r="F810" s="21" t="s">
        <v>4832</v>
      </c>
      <c r="H810" s="21">
        <v>1</v>
      </c>
      <c r="J810" s="21" t="s">
        <v>4832</v>
      </c>
      <c r="K810" s="61">
        <v>45181</v>
      </c>
    </row>
    <row r="811" spans="1:11" x14ac:dyDescent="0.2">
      <c r="A811" s="63" t="s">
        <v>4429</v>
      </c>
      <c r="B811" s="63" t="s">
        <v>3962</v>
      </c>
      <c r="C811" s="64">
        <v>625</v>
      </c>
      <c r="D811" s="40">
        <v>0.1</v>
      </c>
      <c r="E811" s="38">
        <v>562.5</v>
      </c>
      <c r="F811" s="21" t="s">
        <v>4832</v>
      </c>
      <c r="H811" s="21">
        <v>1</v>
      </c>
      <c r="J811" s="21" t="s">
        <v>4832</v>
      </c>
      <c r="K811" s="61">
        <v>45181</v>
      </c>
    </row>
    <row r="812" spans="1:11" x14ac:dyDescent="0.2">
      <c r="A812" s="63" t="s">
        <v>4430</v>
      </c>
      <c r="B812" s="63" t="s">
        <v>3964</v>
      </c>
      <c r="C812" s="64">
        <v>940</v>
      </c>
      <c r="D812" s="40">
        <v>0.1</v>
      </c>
      <c r="E812" s="38">
        <v>846</v>
      </c>
      <c r="F812" s="21" t="s">
        <v>4832</v>
      </c>
      <c r="H812" s="21">
        <v>1</v>
      </c>
      <c r="J812" s="21" t="s">
        <v>4832</v>
      </c>
      <c r="K812" s="61">
        <v>45181</v>
      </c>
    </row>
    <row r="813" spans="1:11" x14ac:dyDescent="0.2">
      <c r="A813" s="63" t="s">
        <v>3954</v>
      </c>
      <c r="B813" s="63" t="s">
        <v>3955</v>
      </c>
      <c r="C813" s="64">
        <v>24.17</v>
      </c>
      <c r="D813" s="40">
        <v>0.1</v>
      </c>
      <c r="E813" s="38">
        <v>21.753</v>
      </c>
      <c r="F813" s="21" t="s">
        <v>4832</v>
      </c>
      <c r="H813" s="21">
        <v>1</v>
      </c>
      <c r="J813" s="21" t="s">
        <v>4832</v>
      </c>
      <c r="K813" s="61">
        <v>45181</v>
      </c>
    </row>
    <row r="814" spans="1:11" x14ac:dyDescent="0.2">
      <c r="A814" s="63" t="s">
        <v>4458</v>
      </c>
      <c r="B814" s="63" t="s">
        <v>4459</v>
      </c>
      <c r="C814" s="64">
        <v>375</v>
      </c>
      <c r="D814" s="40">
        <v>0.1</v>
      </c>
      <c r="E814" s="38">
        <v>337.5</v>
      </c>
      <c r="F814" s="21" t="s">
        <v>4832</v>
      </c>
      <c r="H814" s="21">
        <v>1</v>
      </c>
      <c r="J814" s="21" t="s">
        <v>4832</v>
      </c>
      <c r="K814" s="61">
        <v>45181</v>
      </c>
    </row>
    <row r="815" spans="1:11" x14ac:dyDescent="0.2">
      <c r="A815" s="63" t="s">
        <v>4460</v>
      </c>
      <c r="B815" s="63" t="s">
        <v>4461</v>
      </c>
      <c r="C815" s="64">
        <v>560</v>
      </c>
      <c r="D815" s="40">
        <v>0.1</v>
      </c>
      <c r="E815" s="38">
        <v>504</v>
      </c>
      <c r="F815" s="21" t="s">
        <v>4832</v>
      </c>
      <c r="H815" s="21">
        <v>1</v>
      </c>
      <c r="J815" s="21" t="s">
        <v>4832</v>
      </c>
      <c r="K815" s="61">
        <v>45181</v>
      </c>
    </row>
    <row r="816" spans="1:11" x14ac:dyDescent="0.2">
      <c r="A816" s="63" t="s">
        <v>3956</v>
      </c>
      <c r="B816" s="63" t="s">
        <v>3957</v>
      </c>
      <c r="C816" s="64">
        <v>290</v>
      </c>
      <c r="D816" s="40">
        <v>0.1</v>
      </c>
      <c r="E816" s="38">
        <v>261</v>
      </c>
      <c r="F816" s="21" t="s">
        <v>4832</v>
      </c>
      <c r="H816" s="21">
        <v>1</v>
      </c>
      <c r="J816" s="21" t="s">
        <v>4832</v>
      </c>
      <c r="K816" s="61">
        <v>45181</v>
      </c>
    </row>
    <row r="817" spans="1:11" x14ac:dyDescent="0.2">
      <c r="A817" s="63" t="s">
        <v>3958</v>
      </c>
      <c r="B817" s="63" t="s">
        <v>3959</v>
      </c>
      <c r="C817" s="64">
        <v>435</v>
      </c>
      <c r="D817" s="40">
        <v>0.1</v>
      </c>
      <c r="E817" s="38">
        <v>391.5</v>
      </c>
      <c r="F817" s="21" t="s">
        <v>4832</v>
      </c>
      <c r="H817" s="21">
        <v>1</v>
      </c>
      <c r="J817" s="21" t="s">
        <v>4832</v>
      </c>
      <c r="K817" s="61">
        <v>45181</v>
      </c>
    </row>
    <row r="818" spans="1:11" x14ac:dyDescent="0.2">
      <c r="A818" s="63" t="s">
        <v>4462</v>
      </c>
      <c r="B818" s="63" t="s">
        <v>4463</v>
      </c>
      <c r="C818" s="64">
        <v>165</v>
      </c>
      <c r="D818" s="40">
        <v>0.1</v>
      </c>
      <c r="E818" s="38">
        <v>148.5</v>
      </c>
      <c r="F818" s="21" t="s">
        <v>4832</v>
      </c>
      <c r="H818" s="21">
        <v>1</v>
      </c>
      <c r="J818" s="21" t="s">
        <v>4832</v>
      </c>
      <c r="K818" s="61">
        <v>45181</v>
      </c>
    </row>
    <row r="819" spans="1:11" x14ac:dyDescent="0.2">
      <c r="A819" s="63" t="s">
        <v>4464</v>
      </c>
      <c r="B819" s="63" t="s">
        <v>4465</v>
      </c>
      <c r="C819" s="64">
        <v>245</v>
      </c>
      <c r="D819" s="40">
        <v>0.1</v>
      </c>
      <c r="E819" s="38">
        <v>220.5</v>
      </c>
      <c r="F819" s="21" t="s">
        <v>4832</v>
      </c>
      <c r="H819" s="21">
        <v>1</v>
      </c>
      <c r="J819" s="21" t="s">
        <v>4832</v>
      </c>
      <c r="K819" s="61">
        <v>45181</v>
      </c>
    </row>
    <row r="820" spans="1:11" x14ac:dyDescent="0.2">
      <c r="A820" s="63" t="s">
        <v>4466</v>
      </c>
      <c r="B820" s="63" t="s">
        <v>4467</v>
      </c>
      <c r="C820" s="64">
        <v>68.75</v>
      </c>
      <c r="D820" s="40">
        <v>0.1</v>
      </c>
      <c r="E820" s="38">
        <v>61.875</v>
      </c>
      <c r="F820" s="21" t="s">
        <v>4832</v>
      </c>
      <c r="H820" s="21">
        <v>1</v>
      </c>
      <c r="J820" s="21" t="s">
        <v>4832</v>
      </c>
      <c r="K820" s="61">
        <v>45181</v>
      </c>
    </row>
    <row r="821" spans="1:11" x14ac:dyDescent="0.2">
      <c r="A821" s="63" t="s">
        <v>4474</v>
      </c>
      <c r="B821" s="63" t="s">
        <v>4475</v>
      </c>
      <c r="C821" s="64">
        <v>600</v>
      </c>
      <c r="D821" s="40">
        <v>0.1</v>
      </c>
      <c r="E821" s="38">
        <v>540</v>
      </c>
      <c r="F821" s="21" t="s">
        <v>4832</v>
      </c>
      <c r="H821" s="21">
        <v>1</v>
      </c>
      <c r="J821" s="21" t="s">
        <v>4832</v>
      </c>
      <c r="K821" s="61">
        <v>45181</v>
      </c>
    </row>
    <row r="822" spans="1:11" x14ac:dyDescent="0.2">
      <c r="A822" s="63" t="s">
        <v>4476</v>
      </c>
      <c r="B822" s="63" t="s">
        <v>4477</v>
      </c>
      <c r="C822" s="64">
        <v>1200</v>
      </c>
      <c r="D822" s="40">
        <v>0.1</v>
      </c>
      <c r="E822" s="38">
        <v>1080</v>
      </c>
      <c r="F822" s="21" t="s">
        <v>4832</v>
      </c>
      <c r="H822" s="21">
        <v>1</v>
      </c>
      <c r="J822" s="21" t="s">
        <v>4832</v>
      </c>
      <c r="K822" s="61">
        <v>45181</v>
      </c>
    </row>
    <row r="823" spans="1:11" x14ac:dyDescent="0.2">
      <c r="A823" s="63" t="s">
        <v>4478</v>
      </c>
      <c r="B823" s="63" t="s">
        <v>4479</v>
      </c>
      <c r="C823" s="64">
        <v>900</v>
      </c>
      <c r="D823" s="40">
        <v>0.1</v>
      </c>
      <c r="E823" s="38">
        <v>810</v>
      </c>
      <c r="F823" s="21" t="s">
        <v>4832</v>
      </c>
      <c r="H823" s="21">
        <v>1</v>
      </c>
      <c r="J823" s="21" t="s">
        <v>4832</v>
      </c>
      <c r="K823" s="61">
        <v>45181</v>
      </c>
    </row>
    <row r="824" spans="1:11" x14ac:dyDescent="0.2">
      <c r="A824" s="63" t="s">
        <v>4468</v>
      </c>
      <c r="B824" s="63" t="s">
        <v>4469</v>
      </c>
      <c r="C824" s="64">
        <v>1650</v>
      </c>
      <c r="D824" s="40">
        <v>0.1</v>
      </c>
      <c r="E824" s="38">
        <v>1485</v>
      </c>
      <c r="F824" s="21" t="s">
        <v>4832</v>
      </c>
      <c r="H824" s="21">
        <v>1</v>
      </c>
      <c r="J824" s="21" t="s">
        <v>4832</v>
      </c>
      <c r="K824" s="61">
        <v>45181</v>
      </c>
    </row>
    <row r="825" spans="1:11" x14ac:dyDescent="0.2">
      <c r="A825" s="63" t="s">
        <v>4480</v>
      </c>
      <c r="B825" s="63" t="s">
        <v>4481</v>
      </c>
      <c r="C825" s="64">
        <v>20.83</v>
      </c>
      <c r="D825" s="40">
        <v>0.1</v>
      </c>
      <c r="E825" s="38">
        <v>18.747</v>
      </c>
      <c r="F825" s="21" t="s">
        <v>4832</v>
      </c>
      <c r="H825" s="21">
        <v>1</v>
      </c>
      <c r="J825" s="21" t="s">
        <v>4832</v>
      </c>
      <c r="K825" s="61">
        <v>45181</v>
      </c>
    </row>
    <row r="826" spans="1:11" x14ac:dyDescent="0.2">
      <c r="A826" s="63" t="s">
        <v>4482</v>
      </c>
      <c r="B826" s="63" t="s">
        <v>4483</v>
      </c>
      <c r="C826" s="64">
        <v>500</v>
      </c>
      <c r="D826" s="40">
        <v>0.1</v>
      </c>
      <c r="E826" s="38">
        <v>450</v>
      </c>
      <c r="F826" s="21" t="s">
        <v>4832</v>
      </c>
      <c r="H826" s="21">
        <v>1</v>
      </c>
      <c r="J826" s="21" t="s">
        <v>4832</v>
      </c>
      <c r="K826" s="61">
        <v>45181</v>
      </c>
    </row>
    <row r="827" spans="1:11" x14ac:dyDescent="0.2">
      <c r="A827" s="63" t="s">
        <v>4484</v>
      </c>
      <c r="B827" s="63" t="s">
        <v>4485</v>
      </c>
      <c r="C827" s="64">
        <v>375</v>
      </c>
      <c r="D827" s="40">
        <v>0.1</v>
      </c>
      <c r="E827" s="38">
        <v>337.5</v>
      </c>
      <c r="F827" s="21" t="s">
        <v>4832</v>
      </c>
      <c r="H827" s="21">
        <v>1</v>
      </c>
      <c r="J827" s="21" t="s">
        <v>4832</v>
      </c>
      <c r="K827" s="61">
        <v>45181</v>
      </c>
    </row>
    <row r="828" spans="1:11" x14ac:dyDescent="0.2">
      <c r="A828" s="63" t="s">
        <v>4486</v>
      </c>
      <c r="B828" s="63" t="s">
        <v>4487</v>
      </c>
      <c r="C828" s="64">
        <v>250</v>
      </c>
      <c r="D828" s="40">
        <v>0.1</v>
      </c>
      <c r="E828" s="38">
        <v>225</v>
      </c>
      <c r="F828" s="21" t="s">
        <v>4832</v>
      </c>
      <c r="H828" s="21">
        <v>1</v>
      </c>
      <c r="J828" s="21" t="s">
        <v>4832</v>
      </c>
      <c r="K828" s="61">
        <v>45181</v>
      </c>
    </row>
    <row r="829" spans="1:11" x14ac:dyDescent="0.2">
      <c r="A829" s="63" t="s">
        <v>4470</v>
      </c>
      <c r="B829" s="63" t="s">
        <v>4471</v>
      </c>
      <c r="C829" s="64">
        <v>825</v>
      </c>
      <c r="D829" s="40">
        <v>0.1</v>
      </c>
      <c r="E829" s="38">
        <v>742.5</v>
      </c>
      <c r="F829" s="21" t="s">
        <v>4832</v>
      </c>
      <c r="H829" s="21">
        <v>1</v>
      </c>
      <c r="J829" s="21" t="s">
        <v>4832</v>
      </c>
      <c r="K829" s="61">
        <v>45181</v>
      </c>
    </row>
    <row r="830" spans="1:11" x14ac:dyDescent="0.2">
      <c r="A830" s="63" t="s">
        <v>4472</v>
      </c>
      <c r="B830" s="63" t="s">
        <v>4473</v>
      </c>
      <c r="C830" s="64">
        <v>1240</v>
      </c>
      <c r="D830" s="40">
        <v>0.1</v>
      </c>
      <c r="E830" s="38">
        <v>1116</v>
      </c>
      <c r="F830" s="21" t="s">
        <v>4832</v>
      </c>
      <c r="H830" s="21">
        <v>1</v>
      </c>
      <c r="J830" s="21" t="s">
        <v>4832</v>
      </c>
      <c r="K830" s="61">
        <v>45181</v>
      </c>
    </row>
    <row r="831" spans="1:11" x14ac:dyDescent="0.2">
      <c r="A831" s="63" t="s">
        <v>3952</v>
      </c>
      <c r="B831" s="63" t="s">
        <v>3953</v>
      </c>
      <c r="C831" s="64">
        <v>7310</v>
      </c>
      <c r="D831" s="40">
        <v>0.1</v>
      </c>
      <c r="E831" s="38">
        <v>6579</v>
      </c>
      <c r="F831" s="21" t="s">
        <v>4832</v>
      </c>
      <c r="H831" s="21">
        <v>1</v>
      </c>
      <c r="J831" s="21" t="s">
        <v>4832</v>
      </c>
      <c r="K831" s="61">
        <v>45181</v>
      </c>
    </row>
    <row r="832" spans="1:11" x14ac:dyDescent="0.2">
      <c r="A832" s="63" t="s">
        <v>3950</v>
      </c>
      <c r="B832" s="63" t="s">
        <v>3951</v>
      </c>
      <c r="C832" s="64">
        <v>4110</v>
      </c>
      <c r="D832" s="40">
        <v>0.1</v>
      </c>
      <c r="E832" s="38">
        <v>3699</v>
      </c>
      <c r="F832" s="21" t="s">
        <v>4832</v>
      </c>
      <c r="H832" s="21">
        <v>1</v>
      </c>
      <c r="J832" s="21" t="s">
        <v>4832</v>
      </c>
      <c r="K832" s="61">
        <v>45181</v>
      </c>
    </row>
    <row r="833" spans="1:11" x14ac:dyDescent="0.2">
      <c r="A833" s="63" t="s">
        <v>3936</v>
      </c>
      <c r="B833" s="63" t="s">
        <v>3937</v>
      </c>
      <c r="C833" s="64">
        <v>3655</v>
      </c>
      <c r="D833" s="40">
        <v>0.1</v>
      </c>
      <c r="E833" s="38">
        <v>3289.5</v>
      </c>
      <c r="F833" s="21" t="s">
        <v>4832</v>
      </c>
      <c r="H833" s="21">
        <v>1</v>
      </c>
      <c r="J833" s="21" t="s">
        <v>4832</v>
      </c>
      <c r="K833" s="61">
        <v>45181</v>
      </c>
    </row>
    <row r="834" spans="1:11" x14ac:dyDescent="0.2">
      <c r="A834" s="63" t="s">
        <v>3938</v>
      </c>
      <c r="B834" s="63" t="s">
        <v>3939</v>
      </c>
      <c r="C834" s="64">
        <v>5505</v>
      </c>
      <c r="D834" s="40">
        <v>0.1</v>
      </c>
      <c r="E834" s="38">
        <v>4954.5</v>
      </c>
      <c r="F834" s="21" t="s">
        <v>4832</v>
      </c>
      <c r="H834" s="21">
        <v>1</v>
      </c>
      <c r="J834" s="21" t="s">
        <v>4832</v>
      </c>
      <c r="K834" s="61">
        <v>45181</v>
      </c>
    </row>
    <row r="835" spans="1:11" x14ac:dyDescent="0.2">
      <c r="A835" s="63" t="s">
        <v>3940</v>
      </c>
      <c r="B835" s="63" t="s">
        <v>3941</v>
      </c>
      <c r="C835" s="64">
        <v>2055</v>
      </c>
      <c r="D835" s="40">
        <v>0.1</v>
      </c>
      <c r="E835" s="38">
        <v>1849.5</v>
      </c>
      <c r="F835" s="21" t="s">
        <v>4832</v>
      </c>
      <c r="H835" s="21">
        <v>1</v>
      </c>
      <c r="J835" s="21" t="s">
        <v>4832</v>
      </c>
      <c r="K835" s="61">
        <v>45181</v>
      </c>
    </row>
    <row r="836" spans="1:11" x14ac:dyDescent="0.2">
      <c r="A836" s="63" t="s">
        <v>3942</v>
      </c>
      <c r="B836" s="63" t="s">
        <v>3943</v>
      </c>
      <c r="C836" s="64">
        <v>3085</v>
      </c>
      <c r="D836" s="40">
        <v>0.1</v>
      </c>
      <c r="E836" s="38">
        <v>2776.5</v>
      </c>
      <c r="F836" s="21" t="s">
        <v>4832</v>
      </c>
      <c r="H836" s="21">
        <v>1</v>
      </c>
      <c r="J836" s="21" t="s">
        <v>4832</v>
      </c>
      <c r="K836" s="61">
        <v>45181</v>
      </c>
    </row>
    <row r="837" spans="1:11" x14ac:dyDescent="0.2">
      <c r="A837" s="63" t="s">
        <v>3944</v>
      </c>
      <c r="B837" s="63" t="s">
        <v>3945</v>
      </c>
      <c r="C837" s="64">
        <v>1275</v>
      </c>
      <c r="D837" s="40">
        <v>0.1</v>
      </c>
      <c r="E837" s="38">
        <v>1147.5</v>
      </c>
      <c r="F837" s="21" t="s">
        <v>4832</v>
      </c>
      <c r="H837" s="21">
        <v>1</v>
      </c>
      <c r="J837" s="21" t="s">
        <v>4832</v>
      </c>
      <c r="K837" s="61">
        <v>45181</v>
      </c>
    </row>
    <row r="838" spans="1:11" x14ac:dyDescent="0.2">
      <c r="A838" s="63" t="s">
        <v>3946</v>
      </c>
      <c r="B838" s="63" t="s">
        <v>3947</v>
      </c>
      <c r="C838" s="64">
        <v>855</v>
      </c>
      <c r="D838" s="40">
        <v>0.1</v>
      </c>
      <c r="E838" s="38">
        <v>769.5</v>
      </c>
      <c r="F838" s="21" t="s">
        <v>4832</v>
      </c>
      <c r="H838" s="21">
        <v>1</v>
      </c>
      <c r="J838" s="21" t="s">
        <v>4832</v>
      </c>
      <c r="K838" s="61">
        <v>45181</v>
      </c>
    </row>
    <row r="839" spans="1:11" x14ac:dyDescent="0.2">
      <c r="A839" s="63" t="s">
        <v>3948</v>
      </c>
      <c r="B839" s="63" t="s">
        <v>3949</v>
      </c>
      <c r="C839" s="64">
        <v>1710</v>
      </c>
      <c r="D839" s="40">
        <v>0.1</v>
      </c>
      <c r="E839" s="38">
        <v>1539</v>
      </c>
      <c r="F839" s="21" t="s">
        <v>4832</v>
      </c>
      <c r="H839" s="21">
        <v>1</v>
      </c>
      <c r="J839" s="21" t="s">
        <v>4832</v>
      </c>
      <c r="K839" s="61">
        <v>45181</v>
      </c>
    </row>
    <row r="840" spans="1:11" x14ac:dyDescent="0.2">
      <c r="A840" s="63" t="s">
        <v>4488</v>
      </c>
      <c r="B840" s="63" t="s">
        <v>4489</v>
      </c>
      <c r="C840" s="64">
        <v>980</v>
      </c>
      <c r="D840" s="40">
        <v>0.1</v>
      </c>
      <c r="E840" s="38">
        <v>882</v>
      </c>
      <c r="F840" s="21" t="s">
        <v>4832</v>
      </c>
      <c r="H840" s="21">
        <v>1</v>
      </c>
      <c r="J840" s="21" t="s">
        <v>4832</v>
      </c>
      <c r="K840" s="61">
        <v>45181</v>
      </c>
    </row>
    <row r="841" spans="1:11" x14ac:dyDescent="0.2">
      <c r="A841" s="63" t="s">
        <v>4490</v>
      </c>
      <c r="B841" s="63" t="s">
        <v>4491</v>
      </c>
      <c r="C841" s="64">
        <v>620</v>
      </c>
      <c r="D841" s="40">
        <v>0.1</v>
      </c>
      <c r="E841" s="38">
        <v>558</v>
      </c>
      <c r="F841" s="21" t="s">
        <v>4832</v>
      </c>
      <c r="H841" s="21">
        <v>1</v>
      </c>
      <c r="J841" s="21" t="s">
        <v>4832</v>
      </c>
      <c r="K841" s="61">
        <v>45181</v>
      </c>
    </row>
    <row r="842" spans="1:11" x14ac:dyDescent="0.2">
      <c r="A842" s="63" t="s">
        <v>4492</v>
      </c>
      <c r="B842" s="63" t="s">
        <v>4493</v>
      </c>
      <c r="C842" s="64">
        <v>930</v>
      </c>
      <c r="D842" s="40">
        <v>0.1</v>
      </c>
      <c r="E842" s="38">
        <v>837</v>
      </c>
      <c r="F842" s="21" t="s">
        <v>4832</v>
      </c>
      <c r="H842" s="21">
        <v>1</v>
      </c>
      <c r="J842" s="21" t="s">
        <v>4832</v>
      </c>
      <c r="K842" s="61">
        <v>45181</v>
      </c>
    </row>
    <row r="843" spans="1:11" ht="12.75" customHeight="1" x14ac:dyDescent="0.2">
      <c r="A843" s="63" t="s">
        <v>4494</v>
      </c>
      <c r="B843" s="63" t="s">
        <v>4495</v>
      </c>
      <c r="C843" s="64">
        <v>1475</v>
      </c>
      <c r="D843" s="40">
        <v>0.1</v>
      </c>
      <c r="E843" s="38">
        <v>1327.5</v>
      </c>
      <c r="F843" s="21" t="s">
        <v>4832</v>
      </c>
      <c r="H843" s="21">
        <v>1</v>
      </c>
      <c r="J843" s="21" t="s">
        <v>4832</v>
      </c>
      <c r="K843" s="61">
        <v>45181</v>
      </c>
    </row>
    <row r="844" spans="1:11" x14ac:dyDescent="0.2">
      <c r="A844" s="63" t="s">
        <v>4496</v>
      </c>
      <c r="B844" s="63" t="s">
        <v>4497</v>
      </c>
      <c r="C844" s="64">
        <v>5290</v>
      </c>
      <c r="D844" s="40">
        <v>0.1</v>
      </c>
      <c r="E844" s="38">
        <v>4761</v>
      </c>
      <c r="F844" s="21" t="s">
        <v>4832</v>
      </c>
      <c r="H844" s="21">
        <v>1</v>
      </c>
      <c r="J844" s="21" t="s">
        <v>4832</v>
      </c>
      <c r="K844" s="61">
        <v>45181</v>
      </c>
    </row>
    <row r="845" spans="1:11" x14ac:dyDescent="0.2">
      <c r="A845" s="63" t="s">
        <v>4498</v>
      </c>
      <c r="B845" s="63" t="s">
        <v>4499</v>
      </c>
      <c r="C845" s="64">
        <v>7940</v>
      </c>
      <c r="D845" s="40">
        <v>0.1</v>
      </c>
      <c r="E845" s="38">
        <v>7146</v>
      </c>
      <c r="F845" s="21" t="s">
        <v>4832</v>
      </c>
      <c r="H845" s="21">
        <v>1</v>
      </c>
      <c r="J845" s="21" t="s">
        <v>4832</v>
      </c>
      <c r="K845" s="61">
        <v>45181</v>
      </c>
    </row>
    <row r="846" spans="1:11" ht="12.75" customHeight="1" x14ac:dyDescent="0.2">
      <c r="A846" s="63" t="s">
        <v>4500</v>
      </c>
      <c r="B846" s="63" t="s">
        <v>4501</v>
      </c>
      <c r="C846" s="64">
        <v>7605</v>
      </c>
      <c r="D846" s="40">
        <v>0.1</v>
      </c>
      <c r="E846" s="38">
        <v>6844.5</v>
      </c>
      <c r="F846" s="21" t="s">
        <v>4832</v>
      </c>
      <c r="H846" s="21">
        <v>1</v>
      </c>
      <c r="J846" s="21" t="s">
        <v>4832</v>
      </c>
      <c r="K846" s="61">
        <v>45181</v>
      </c>
    </row>
    <row r="847" spans="1:11" ht="12.75" customHeight="1" x14ac:dyDescent="0.2">
      <c r="A847" s="63" t="s">
        <v>4502</v>
      </c>
      <c r="B847" s="63" t="s">
        <v>4503</v>
      </c>
      <c r="C847" s="64">
        <v>11415</v>
      </c>
      <c r="D847" s="40">
        <v>0.1</v>
      </c>
      <c r="E847" s="38">
        <v>10273.5</v>
      </c>
      <c r="F847" s="21" t="s">
        <v>4832</v>
      </c>
      <c r="H847" s="21">
        <v>1</v>
      </c>
      <c r="J847" s="21" t="s">
        <v>4832</v>
      </c>
      <c r="K847" s="61">
        <v>45181</v>
      </c>
    </row>
    <row r="848" spans="1:11" ht="12.75" customHeight="1" x14ac:dyDescent="0.2">
      <c r="A848" s="63" t="s">
        <v>4504</v>
      </c>
      <c r="B848" s="63" t="s">
        <v>4197</v>
      </c>
      <c r="C848" s="64">
        <v>2315</v>
      </c>
      <c r="D848" s="40">
        <v>0.1</v>
      </c>
      <c r="E848" s="38">
        <v>2083.5</v>
      </c>
      <c r="F848" s="21" t="s">
        <v>4832</v>
      </c>
      <c r="H848" s="21">
        <v>1</v>
      </c>
      <c r="J848" s="21" t="s">
        <v>4832</v>
      </c>
      <c r="K848" s="61">
        <v>45181</v>
      </c>
    </row>
    <row r="849" spans="1:11" x14ac:dyDescent="0.2">
      <c r="A849" s="63" t="s">
        <v>4505</v>
      </c>
      <c r="B849" s="63" t="s">
        <v>4199</v>
      </c>
      <c r="C849" s="64">
        <v>3475</v>
      </c>
      <c r="D849" s="40">
        <v>0.1</v>
      </c>
      <c r="E849" s="38">
        <v>3127.5</v>
      </c>
      <c r="F849" s="21" t="s">
        <v>4832</v>
      </c>
      <c r="H849" s="21">
        <v>1</v>
      </c>
      <c r="J849" s="21" t="s">
        <v>4832</v>
      </c>
      <c r="K849" s="61">
        <v>45181</v>
      </c>
    </row>
    <row r="850" spans="1:11" ht="12.75" customHeight="1" x14ac:dyDescent="0.2">
      <c r="A850" s="63" t="s">
        <v>4050</v>
      </c>
      <c r="B850" s="63" t="s">
        <v>4051</v>
      </c>
      <c r="C850" s="64">
        <v>515</v>
      </c>
      <c r="D850" s="40">
        <v>0.1</v>
      </c>
      <c r="E850" s="38">
        <v>463.5</v>
      </c>
      <c r="F850" s="21" t="s">
        <v>4832</v>
      </c>
      <c r="H850" s="21">
        <v>1</v>
      </c>
      <c r="J850" s="21" t="s">
        <v>4832</v>
      </c>
      <c r="K850" s="61">
        <v>45181</v>
      </c>
    </row>
    <row r="851" spans="1:11" ht="12.75" customHeight="1" x14ac:dyDescent="0.2">
      <c r="A851" s="63" t="s">
        <v>4054</v>
      </c>
      <c r="B851" s="63" t="s">
        <v>4055</v>
      </c>
      <c r="C851" s="64">
        <v>170</v>
      </c>
      <c r="D851" s="40">
        <v>0.1</v>
      </c>
      <c r="E851" s="38">
        <v>153</v>
      </c>
      <c r="F851" s="21" t="s">
        <v>4832</v>
      </c>
      <c r="H851" s="21">
        <v>1</v>
      </c>
      <c r="J851" s="21" t="s">
        <v>4832</v>
      </c>
      <c r="K851" s="61">
        <v>45181</v>
      </c>
    </row>
    <row r="852" spans="1:11" x14ac:dyDescent="0.2">
      <c r="A852" s="63" t="s">
        <v>4056</v>
      </c>
      <c r="B852" s="63" t="s">
        <v>4057</v>
      </c>
      <c r="C852" s="64">
        <v>240</v>
      </c>
      <c r="D852" s="40">
        <v>0.1</v>
      </c>
      <c r="E852" s="38">
        <v>216</v>
      </c>
      <c r="F852" s="21" t="s">
        <v>4832</v>
      </c>
      <c r="H852" s="21">
        <v>1</v>
      </c>
      <c r="J852" s="21" t="s">
        <v>4832</v>
      </c>
      <c r="K852" s="61">
        <v>45181</v>
      </c>
    </row>
    <row r="853" spans="1:11" x14ac:dyDescent="0.2">
      <c r="A853" s="63" t="s">
        <v>4052</v>
      </c>
      <c r="B853" s="63" t="s">
        <v>4053</v>
      </c>
      <c r="C853" s="64">
        <v>770</v>
      </c>
      <c r="D853" s="40">
        <v>0.1</v>
      </c>
      <c r="E853" s="38">
        <v>693</v>
      </c>
      <c r="F853" s="21" t="s">
        <v>4832</v>
      </c>
      <c r="H853" s="21">
        <v>1</v>
      </c>
      <c r="J853" s="21" t="s">
        <v>4832</v>
      </c>
      <c r="K853" s="61">
        <v>45181</v>
      </c>
    </row>
    <row r="854" spans="1:11" ht="12.75" customHeight="1" x14ac:dyDescent="0.2">
      <c r="A854" s="63" t="s">
        <v>4058</v>
      </c>
      <c r="B854" s="63" t="s">
        <v>4059</v>
      </c>
      <c r="C854" s="64">
        <v>900</v>
      </c>
      <c r="D854" s="40">
        <v>0.1</v>
      </c>
      <c r="E854" s="38">
        <v>810</v>
      </c>
      <c r="F854" s="21" t="s">
        <v>4832</v>
      </c>
      <c r="H854" s="21">
        <v>1</v>
      </c>
      <c r="J854" s="21" t="s">
        <v>4832</v>
      </c>
      <c r="K854" s="61">
        <v>45181</v>
      </c>
    </row>
    <row r="855" spans="1:11" ht="12.75" customHeight="1" x14ac:dyDescent="0.2">
      <c r="A855" s="63" t="s">
        <v>4062</v>
      </c>
      <c r="B855" s="63" t="s">
        <v>4063</v>
      </c>
      <c r="C855" s="64">
        <v>555</v>
      </c>
      <c r="D855" s="40">
        <v>0.1</v>
      </c>
      <c r="E855" s="38">
        <v>499.5</v>
      </c>
      <c r="F855" s="21" t="s">
        <v>4832</v>
      </c>
      <c r="H855" s="21">
        <v>1</v>
      </c>
      <c r="J855" s="21" t="s">
        <v>4832</v>
      </c>
      <c r="K855" s="61">
        <v>45181</v>
      </c>
    </row>
    <row r="856" spans="1:11" x14ac:dyDescent="0.2">
      <c r="A856" s="63" t="s">
        <v>4064</v>
      </c>
      <c r="B856" s="63" t="s">
        <v>4065</v>
      </c>
      <c r="C856" s="64">
        <v>840</v>
      </c>
      <c r="D856" s="40">
        <v>0.1</v>
      </c>
      <c r="E856" s="38">
        <v>756</v>
      </c>
      <c r="F856" s="21" t="s">
        <v>4832</v>
      </c>
      <c r="H856" s="21">
        <v>1</v>
      </c>
      <c r="J856" s="21" t="s">
        <v>4832</v>
      </c>
      <c r="K856" s="61">
        <v>45181</v>
      </c>
    </row>
    <row r="857" spans="1:11" x14ac:dyDescent="0.2">
      <c r="A857" s="63" t="s">
        <v>4060</v>
      </c>
      <c r="B857" s="63" t="s">
        <v>4061</v>
      </c>
      <c r="C857" s="64">
        <v>1355</v>
      </c>
      <c r="D857" s="40">
        <v>0.1</v>
      </c>
      <c r="E857" s="38">
        <v>1219.5</v>
      </c>
      <c r="F857" s="21" t="s">
        <v>4832</v>
      </c>
      <c r="H857" s="21">
        <v>1</v>
      </c>
      <c r="J857" s="21" t="s">
        <v>4832</v>
      </c>
      <c r="K857" s="61">
        <v>45181</v>
      </c>
    </row>
    <row r="858" spans="1:11" ht="12.75" customHeight="1" x14ac:dyDescent="0.2">
      <c r="A858" s="63" t="s">
        <v>4102</v>
      </c>
      <c r="B858" s="63" t="s">
        <v>4103</v>
      </c>
      <c r="C858" s="64">
        <v>440</v>
      </c>
      <c r="D858" s="40">
        <v>0.1</v>
      </c>
      <c r="E858" s="38">
        <v>396</v>
      </c>
      <c r="F858" s="21" t="s">
        <v>4832</v>
      </c>
      <c r="H858" s="21">
        <v>1</v>
      </c>
      <c r="J858" s="21" t="s">
        <v>4832</v>
      </c>
      <c r="K858" s="61">
        <v>45181</v>
      </c>
    </row>
    <row r="859" spans="1:11" ht="12.75" customHeight="1" x14ac:dyDescent="0.2">
      <c r="A859" s="63" t="s">
        <v>4104</v>
      </c>
      <c r="B859" s="63" t="s">
        <v>4105</v>
      </c>
      <c r="C859" s="64">
        <v>660</v>
      </c>
      <c r="D859" s="40">
        <v>0.1</v>
      </c>
      <c r="E859" s="38">
        <v>594</v>
      </c>
      <c r="F859" s="21" t="s">
        <v>4832</v>
      </c>
      <c r="H859" s="21">
        <v>1</v>
      </c>
      <c r="J859" s="21" t="s">
        <v>4832</v>
      </c>
      <c r="K859" s="61">
        <v>45181</v>
      </c>
    </row>
    <row r="860" spans="1:11" ht="12.75" customHeight="1" x14ac:dyDescent="0.2">
      <c r="A860" s="63" t="s">
        <v>4044</v>
      </c>
      <c r="B860" s="63" t="s">
        <v>4045</v>
      </c>
      <c r="C860" s="64">
        <v>11.25</v>
      </c>
      <c r="D860" s="40">
        <v>0.1</v>
      </c>
      <c r="E860" s="38">
        <v>10.125</v>
      </c>
      <c r="F860" s="21" t="s">
        <v>4832</v>
      </c>
      <c r="H860" s="21">
        <v>1</v>
      </c>
      <c r="J860" s="21" t="s">
        <v>4832</v>
      </c>
      <c r="K860" s="61">
        <v>45181</v>
      </c>
    </row>
    <row r="861" spans="1:11" ht="12.75" customHeight="1" x14ac:dyDescent="0.2">
      <c r="A861" s="63" t="s">
        <v>4048</v>
      </c>
      <c r="B861" s="63" t="s">
        <v>4049</v>
      </c>
      <c r="C861" s="64">
        <v>280</v>
      </c>
      <c r="D861" s="40">
        <v>0.1</v>
      </c>
      <c r="E861" s="38">
        <v>252</v>
      </c>
      <c r="F861" s="21" t="s">
        <v>4832</v>
      </c>
      <c r="H861" s="21">
        <v>1</v>
      </c>
      <c r="J861" s="21" t="s">
        <v>4832</v>
      </c>
      <c r="K861" s="61">
        <v>45181</v>
      </c>
    </row>
    <row r="862" spans="1:11" ht="12.75" customHeight="1" x14ac:dyDescent="0.2">
      <c r="A862" s="63" t="s">
        <v>4042</v>
      </c>
      <c r="B862" s="63" t="s">
        <v>4043</v>
      </c>
      <c r="C862" s="64">
        <v>135</v>
      </c>
      <c r="D862" s="40">
        <v>0.1</v>
      </c>
      <c r="E862" s="38">
        <v>121.5</v>
      </c>
      <c r="F862" s="21" t="s">
        <v>4832</v>
      </c>
      <c r="H862" s="21">
        <v>1</v>
      </c>
      <c r="J862" s="21" t="s">
        <v>4832</v>
      </c>
      <c r="K862" s="61">
        <v>45181</v>
      </c>
    </row>
    <row r="863" spans="1:11" x14ac:dyDescent="0.2">
      <c r="A863" s="63" t="s">
        <v>4046</v>
      </c>
      <c r="B863" s="63" t="s">
        <v>4047</v>
      </c>
      <c r="C863" s="64">
        <v>205</v>
      </c>
      <c r="D863" s="40">
        <v>0.1</v>
      </c>
      <c r="E863" s="38">
        <v>184.5</v>
      </c>
      <c r="F863" s="21" t="s">
        <v>4832</v>
      </c>
      <c r="H863" s="21">
        <v>1</v>
      </c>
      <c r="J863" s="21" t="s">
        <v>4832</v>
      </c>
      <c r="K863" s="61">
        <v>45181</v>
      </c>
    </row>
    <row r="864" spans="1:11" x14ac:dyDescent="0.2">
      <c r="A864" s="63" t="s">
        <v>4112</v>
      </c>
      <c r="B864" s="63" t="s">
        <v>4113</v>
      </c>
      <c r="C864" s="64">
        <v>1190</v>
      </c>
      <c r="D864" s="40">
        <v>0.1</v>
      </c>
      <c r="E864" s="38">
        <v>1071</v>
      </c>
      <c r="F864" s="21" t="s">
        <v>4832</v>
      </c>
      <c r="H864" s="21">
        <v>1</v>
      </c>
      <c r="J864" s="21" t="s">
        <v>4832</v>
      </c>
      <c r="K864" s="61">
        <v>45181</v>
      </c>
    </row>
    <row r="865" spans="1:11" x14ac:dyDescent="0.2">
      <c r="A865" s="63" t="s">
        <v>4106</v>
      </c>
      <c r="B865" s="63" t="s">
        <v>4107</v>
      </c>
      <c r="C865" s="64">
        <v>460</v>
      </c>
      <c r="D865" s="40">
        <v>0.1</v>
      </c>
      <c r="E865" s="38">
        <v>414</v>
      </c>
      <c r="F865" s="21" t="s">
        <v>4832</v>
      </c>
      <c r="H865" s="21">
        <v>1</v>
      </c>
      <c r="J865" s="21" t="s">
        <v>4832</v>
      </c>
      <c r="K865" s="61">
        <v>45181</v>
      </c>
    </row>
    <row r="866" spans="1:11" x14ac:dyDescent="0.2">
      <c r="A866" s="63" t="s">
        <v>4110</v>
      </c>
      <c r="B866" s="63" t="s">
        <v>4111</v>
      </c>
      <c r="C866" s="64">
        <v>925</v>
      </c>
      <c r="D866" s="40">
        <v>0.1</v>
      </c>
      <c r="E866" s="38">
        <v>832.5</v>
      </c>
      <c r="F866" s="21" t="s">
        <v>4832</v>
      </c>
      <c r="H866" s="21">
        <v>1</v>
      </c>
      <c r="J866" s="21" t="s">
        <v>4832</v>
      </c>
      <c r="K866" s="61">
        <v>45181</v>
      </c>
    </row>
    <row r="867" spans="1:11" x14ac:dyDescent="0.2">
      <c r="A867" s="63" t="s">
        <v>4108</v>
      </c>
      <c r="B867" s="63" t="s">
        <v>4109</v>
      </c>
      <c r="C867" s="64">
        <v>695</v>
      </c>
      <c r="D867" s="40">
        <v>0.1</v>
      </c>
      <c r="E867" s="38">
        <v>625.5</v>
      </c>
      <c r="F867" s="21" t="s">
        <v>4832</v>
      </c>
      <c r="H867" s="21">
        <v>1</v>
      </c>
      <c r="J867" s="21" t="s">
        <v>4832</v>
      </c>
      <c r="K867" s="61">
        <v>45181</v>
      </c>
    </row>
    <row r="868" spans="1:11" x14ac:dyDescent="0.2">
      <c r="A868" s="63" t="s">
        <v>4116</v>
      </c>
      <c r="B868" s="63" t="s">
        <v>4117</v>
      </c>
      <c r="C868" s="64">
        <v>2385</v>
      </c>
      <c r="D868" s="40">
        <v>0.1</v>
      </c>
      <c r="E868" s="38">
        <v>2146.5</v>
      </c>
      <c r="F868" s="21" t="s">
        <v>4832</v>
      </c>
      <c r="H868" s="21">
        <v>1</v>
      </c>
      <c r="J868" s="21" t="s">
        <v>4832</v>
      </c>
      <c r="K868" s="61">
        <v>45181</v>
      </c>
    </row>
    <row r="869" spans="1:11" x14ac:dyDescent="0.2">
      <c r="A869" s="63" t="s">
        <v>4114</v>
      </c>
      <c r="B869" s="63" t="s">
        <v>4115</v>
      </c>
      <c r="C869" s="64">
        <v>1785</v>
      </c>
      <c r="D869" s="40">
        <v>0.1</v>
      </c>
      <c r="E869" s="38">
        <v>1606.5</v>
      </c>
      <c r="F869" s="21" t="s">
        <v>4832</v>
      </c>
      <c r="H869" s="21">
        <v>1</v>
      </c>
      <c r="J869" s="21" t="s">
        <v>4832</v>
      </c>
      <c r="K869" s="61">
        <v>45181</v>
      </c>
    </row>
    <row r="870" spans="1:11" x14ac:dyDescent="0.2">
      <c r="A870" s="63" t="s">
        <v>4118</v>
      </c>
      <c r="B870" s="63" t="s">
        <v>4119</v>
      </c>
      <c r="C870" s="64">
        <v>1990</v>
      </c>
      <c r="D870" s="40">
        <v>0.1</v>
      </c>
      <c r="E870" s="38">
        <v>1791</v>
      </c>
      <c r="F870" s="21" t="s">
        <v>4832</v>
      </c>
      <c r="H870" s="21">
        <v>1</v>
      </c>
      <c r="J870" s="21" t="s">
        <v>4832</v>
      </c>
      <c r="K870" s="61">
        <v>45181</v>
      </c>
    </row>
    <row r="871" spans="1:11" x14ac:dyDescent="0.2">
      <c r="A871" s="63" t="s">
        <v>4122</v>
      </c>
      <c r="B871" s="63" t="s">
        <v>4123</v>
      </c>
      <c r="C871" s="64">
        <v>3980</v>
      </c>
      <c r="D871" s="40">
        <v>0.1</v>
      </c>
      <c r="E871" s="38">
        <v>3582</v>
      </c>
      <c r="F871" s="21" t="s">
        <v>4832</v>
      </c>
      <c r="H871" s="21">
        <v>1</v>
      </c>
      <c r="J871" s="21" t="s">
        <v>4832</v>
      </c>
      <c r="K871" s="61">
        <v>45181</v>
      </c>
    </row>
    <row r="872" spans="1:11" x14ac:dyDescent="0.2">
      <c r="A872" s="63" t="s">
        <v>4120</v>
      </c>
      <c r="B872" s="63" t="s">
        <v>4121</v>
      </c>
      <c r="C872" s="64">
        <v>2990</v>
      </c>
      <c r="D872" s="40">
        <v>0.1</v>
      </c>
      <c r="E872" s="38">
        <v>2691</v>
      </c>
      <c r="F872" s="21" t="s">
        <v>4832</v>
      </c>
      <c r="H872" s="21">
        <v>1</v>
      </c>
      <c r="J872" s="21" t="s">
        <v>4832</v>
      </c>
      <c r="K872" s="61">
        <v>45181</v>
      </c>
    </row>
    <row r="873" spans="1:11" x14ac:dyDescent="0.2">
      <c r="A873" s="63" t="s">
        <v>4076</v>
      </c>
      <c r="B873" s="63" t="s">
        <v>4077</v>
      </c>
      <c r="C873" s="64">
        <v>1155</v>
      </c>
      <c r="D873" s="40">
        <v>0.1</v>
      </c>
      <c r="E873" s="38">
        <v>1039.5</v>
      </c>
      <c r="F873" s="21" t="s">
        <v>4832</v>
      </c>
      <c r="H873" s="21">
        <v>1</v>
      </c>
      <c r="J873" s="21" t="s">
        <v>4832</v>
      </c>
      <c r="K873" s="61">
        <v>45181</v>
      </c>
    </row>
    <row r="874" spans="1:11" x14ac:dyDescent="0.2">
      <c r="A874" s="63" t="s">
        <v>4078</v>
      </c>
      <c r="B874" s="63" t="s">
        <v>4079</v>
      </c>
      <c r="C874" s="64">
        <v>1730</v>
      </c>
      <c r="D874" s="40">
        <v>0.1</v>
      </c>
      <c r="E874" s="38">
        <v>1557</v>
      </c>
      <c r="F874" s="21" t="s">
        <v>4832</v>
      </c>
      <c r="H874" s="21">
        <v>1</v>
      </c>
      <c r="J874" s="21" t="s">
        <v>4832</v>
      </c>
      <c r="K874" s="61">
        <v>45181</v>
      </c>
    </row>
    <row r="875" spans="1:11" x14ac:dyDescent="0.2">
      <c r="A875" s="63" t="s">
        <v>4066</v>
      </c>
      <c r="B875" s="63" t="s">
        <v>4067</v>
      </c>
      <c r="C875" s="64">
        <v>1375</v>
      </c>
      <c r="D875" s="40">
        <v>0.1</v>
      </c>
      <c r="E875" s="38">
        <v>1237.5</v>
      </c>
      <c r="F875" s="21" t="s">
        <v>4832</v>
      </c>
      <c r="H875" s="21">
        <v>1</v>
      </c>
      <c r="J875" s="21" t="s">
        <v>4832</v>
      </c>
      <c r="K875" s="61">
        <v>45181</v>
      </c>
    </row>
    <row r="876" spans="1:11" x14ac:dyDescent="0.2">
      <c r="A876" s="63" t="s">
        <v>4070</v>
      </c>
      <c r="B876" s="63" t="s">
        <v>4071</v>
      </c>
      <c r="C876" s="64">
        <v>1030</v>
      </c>
      <c r="D876" s="40">
        <v>0.1</v>
      </c>
      <c r="E876" s="38">
        <v>927</v>
      </c>
      <c r="F876" s="21" t="s">
        <v>4832</v>
      </c>
      <c r="H876" s="21">
        <v>1</v>
      </c>
      <c r="J876" s="21" t="s">
        <v>4832</v>
      </c>
      <c r="K876" s="61">
        <v>45181</v>
      </c>
    </row>
    <row r="877" spans="1:11" x14ac:dyDescent="0.2">
      <c r="A877" s="63" t="s">
        <v>4072</v>
      </c>
      <c r="B877" s="63" t="s">
        <v>4073</v>
      </c>
      <c r="C877" s="64">
        <v>1555</v>
      </c>
      <c r="D877" s="40">
        <v>0.1</v>
      </c>
      <c r="E877" s="38">
        <v>1399.5</v>
      </c>
      <c r="F877" s="21" t="s">
        <v>4832</v>
      </c>
      <c r="H877" s="21">
        <v>1</v>
      </c>
      <c r="J877" s="21" t="s">
        <v>4832</v>
      </c>
      <c r="K877" s="61">
        <v>45181</v>
      </c>
    </row>
    <row r="878" spans="1:11" x14ac:dyDescent="0.2">
      <c r="A878" s="63" t="s">
        <v>4068</v>
      </c>
      <c r="B878" s="63" t="s">
        <v>4069</v>
      </c>
      <c r="C878" s="64">
        <v>2065</v>
      </c>
      <c r="D878" s="40">
        <v>0.1</v>
      </c>
      <c r="E878" s="38">
        <v>1858.5</v>
      </c>
      <c r="F878" s="21" t="s">
        <v>4832</v>
      </c>
      <c r="H878" s="21">
        <v>1</v>
      </c>
      <c r="J878" s="21" t="s">
        <v>4832</v>
      </c>
      <c r="K878" s="61">
        <v>45181</v>
      </c>
    </row>
    <row r="879" spans="1:11" x14ac:dyDescent="0.2">
      <c r="A879" s="63" t="s">
        <v>4080</v>
      </c>
      <c r="B879" s="63" t="s">
        <v>4081</v>
      </c>
      <c r="C879" s="64">
        <v>1940</v>
      </c>
      <c r="D879" s="40">
        <v>0.1</v>
      </c>
      <c r="E879" s="38">
        <v>1746</v>
      </c>
      <c r="F879" s="21" t="s">
        <v>4832</v>
      </c>
      <c r="H879" s="21">
        <v>1</v>
      </c>
      <c r="J879" s="21" t="s">
        <v>4832</v>
      </c>
      <c r="K879" s="61">
        <v>45181</v>
      </c>
    </row>
    <row r="880" spans="1:11" x14ac:dyDescent="0.2">
      <c r="A880" s="63" t="s">
        <v>4084</v>
      </c>
      <c r="B880" s="63" t="s">
        <v>4085</v>
      </c>
      <c r="C880" s="64">
        <v>1300</v>
      </c>
      <c r="D880" s="40">
        <v>0.1</v>
      </c>
      <c r="E880" s="38">
        <v>1170</v>
      </c>
      <c r="F880" s="21" t="s">
        <v>4832</v>
      </c>
      <c r="H880" s="21">
        <v>1</v>
      </c>
      <c r="J880" s="21" t="s">
        <v>4832</v>
      </c>
      <c r="K880" s="61">
        <v>45181</v>
      </c>
    </row>
    <row r="881" spans="1:11" x14ac:dyDescent="0.2">
      <c r="A881" s="63" t="s">
        <v>4086</v>
      </c>
      <c r="B881" s="63" t="s">
        <v>4087</v>
      </c>
      <c r="C881" s="64">
        <v>1950</v>
      </c>
      <c r="D881" s="40">
        <v>0.1</v>
      </c>
      <c r="E881" s="38">
        <v>1755</v>
      </c>
      <c r="F881" s="21" t="s">
        <v>4832</v>
      </c>
      <c r="H881" s="21">
        <v>1</v>
      </c>
      <c r="J881" s="21" t="s">
        <v>4832</v>
      </c>
      <c r="K881" s="61">
        <v>45181</v>
      </c>
    </row>
    <row r="882" spans="1:11" x14ac:dyDescent="0.2">
      <c r="A882" s="63" t="s">
        <v>4074</v>
      </c>
      <c r="B882" s="63" t="s">
        <v>4075</v>
      </c>
      <c r="C882" s="64">
        <v>2910</v>
      </c>
      <c r="D882" s="40">
        <v>0.1</v>
      </c>
      <c r="E882" s="38">
        <v>2619</v>
      </c>
      <c r="F882" s="21" t="s">
        <v>4832</v>
      </c>
      <c r="H882" s="21">
        <v>1</v>
      </c>
      <c r="J882" s="21" t="s">
        <v>4832</v>
      </c>
      <c r="K882" s="61">
        <v>45181</v>
      </c>
    </row>
    <row r="883" spans="1:11" x14ac:dyDescent="0.2">
      <c r="A883" s="63" t="s">
        <v>4082</v>
      </c>
      <c r="B883" s="63" t="s">
        <v>4083</v>
      </c>
      <c r="C883" s="64">
        <v>161.66999999999999</v>
      </c>
      <c r="D883" s="40">
        <v>0.1</v>
      </c>
      <c r="E883" s="38">
        <v>145.50299999999999</v>
      </c>
      <c r="F883" s="21" t="s">
        <v>4832</v>
      </c>
      <c r="H883" s="21">
        <v>1</v>
      </c>
      <c r="J883" s="21" t="s">
        <v>4832</v>
      </c>
      <c r="K883" s="61">
        <v>45181</v>
      </c>
    </row>
    <row r="884" spans="1:11" x14ac:dyDescent="0.2">
      <c r="A884" s="63" t="s">
        <v>4094</v>
      </c>
      <c r="B884" s="63" t="s">
        <v>4095</v>
      </c>
      <c r="C884" s="64">
        <v>107.5</v>
      </c>
      <c r="D884" s="40">
        <v>0.1</v>
      </c>
      <c r="E884" s="38">
        <v>96.75</v>
      </c>
      <c r="F884" s="21" t="s">
        <v>4832</v>
      </c>
      <c r="H884" s="21">
        <v>1</v>
      </c>
      <c r="J884" s="21" t="s">
        <v>4832</v>
      </c>
      <c r="K884" s="61">
        <v>45181</v>
      </c>
    </row>
    <row r="885" spans="1:11" x14ac:dyDescent="0.2">
      <c r="A885" s="63" t="s">
        <v>4096</v>
      </c>
      <c r="B885" s="63" t="s">
        <v>4097</v>
      </c>
      <c r="C885" s="64">
        <v>1940</v>
      </c>
      <c r="D885" s="40">
        <v>0.1</v>
      </c>
      <c r="E885" s="38">
        <v>1746</v>
      </c>
      <c r="F885" s="21" t="s">
        <v>4832</v>
      </c>
      <c r="H885" s="21">
        <v>1</v>
      </c>
      <c r="J885" s="21" t="s">
        <v>4832</v>
      </c>
      <c r="K885" s="61">
        <v>45181</v>
      </c>
    </row>
    <row r="886" spans="1:11" x14ac:dyDescent="0.2">
      <c r="A886" s="63" t="s">
        <v>4088</v>
      </c>
      <c r="B886" s="63" t="s">
        <v>4089</v>
      </c>
      <c r="C886" s="64">
        <v>1940</v>
      </c>
      <c r="D886" s="40">
        <v>0.1</v>
      </c>
      <c r="E886" s="38">
        <v>1746</v>
      </c>
      <c r="F886" s="21" t="s">
        <v>4832</v>
      </c>
      <c r="H886" s="21">
        <v>1</v>
      </c>
      <c r="J886" s="21" t="s">
        <v>4832</v>
      </c>
      <c r="K886" s="61">
        <v>45181</v>
      </c>
    </row>
    <row r="887" spans="1:11" x14ac:dyDescent="0.2">
      <c r="A887" s="63" t="s">
        <v>4092</v>
      </c>
      <c r="B887" s="63" t="s">
        <v>4093</v>
      </c>
      <c r="C887" s="64">
        <v>1290</v>
      </c>
      <c r="D887" s="40">
        <v>0.1</v>
      </c>
      <c r="E887" s="38">
        <v>1161</v>
      </c>
      <c r="F887" s="21" t="s">
        <v>4832</v>
      </c>
      <c r="H887" s="21">
        <v>1</v>
      </c>
      <c r="J887" s="21" t="s">
        <v>4832</v>
      </c>
      <c r="K887" s="61">
        <v>45181</v>
      </c>
    </row>
    <row r="888" spans="1:11" x14ac:dyDescent="0.2">
      <c r="A888" s="63" t="s">
        <v>4090</v>
      </c>
      <c r="B888" s="63" t="s">
        <v>4091</v>
      </c>
      <c r="C888" s="64">
        <v>2910</v>
      </c>
      <c r="D888" s="40">
        <v>0.1</v>
      </c>
      <c r="E888" s="38">
        <v>2619</v>
      </c>
      <c r="F888" s="21" t="s">
        <v>4832</v>
      </c>
      <c r="H888" s="21">
        <v>1</v>
      </c>
      <c r="J888" s="21" t="s">
        <v>4832</v>
      </c>
      <c r="K888" s="61">
        <v>45181</v>
      </c>
    </row>
    <row r="889" spans="1:11" x14ac:dyDescent="0.2">
      <c r="A889" s="63" t="s">
        <v>4036</v>
      </c>
      <c r="B889" s="63" t="s">
        <v>4037</v>
      </c>
      <c r="C889" s="64">
        <v>43.33</v>
      </c>
      <c r="D889" s="40">
        <v>0.1</v>
      </c>
      <c r="E889" s="38">
        <v>38.997</v>
      </c>
      <c r="F889" s="21" t="s">
        <v>4832</v>
      </c>
      <c r="H889" s="21">
        <v>1</v>
      </c>
      <c r="J889" s="21" t="s">
        <v>4832</v>
      </c>
      <c r="K889" s="61">
        <v>45181</v>
      </c>
    </row>
    <row r="890" spans="1:11" x14ac:dyDescent="0.2">
      <c r="A890" s="63" t="s">
        <v>4034</v>
      </c>
      <c r="B890" s="63" t="s">
        <v>4035</v>
      </c>
      <c r="C890" s="64">
        <v>1040</v>
      </c>
      <c r="D890" s="40">
        <v>0.1</v>
      </c>
      <c r="E890" s="38">
        <v>936</v>
      </c>
      <c r="F890" s="21" t="s">
        <v>4832</v>
      </c>
      <c r="H890" s="21">
        <v>1</v>
      </c>
      <c r="J890" s="21" t="s">
        <v>4832</v>
      </c>
      <c r="K890" s="61">
        <v>45181</v>
      </c>
    </row>
    <row r="891" spans="1:11" x14ac:dyDescent="0.2">
      <c r="A891" s="63" t="s">
        <v>4038</v>
      </c>
      <c r="B891" s="63" t="s">
        <v>4039</v>
      </c>
      <c r="C891" s="64">
        <v>520</v>
      </c>
      <c r="D891" s="40">
        <v>0.1</v>
      </c>
      <c r="E891" s="38">
        <v>468</v>
      </c>
      <c r="F891" s="21" t="s">
        <v>4832</v>
      </c>
      <c r="H891" s="21">
        <v>1</v>
      </c>
      <c r="J891" s="21" t="s">
        <v>4832</v>
      </c>
      <c r="K891" s="61">
        <v>45181</v>
      </c>
    </row>
    <row r="892" spans="1:11" x14ac:dyDescent="0.2">
      <c r="A892" s="63" t="s">
        <v>4040</v>
      </c>
      <c r="B892" s="63" t="s">
        <v>4041</v>
      </c>
      <c r="C892" s="64">
        <v>780</v>
      </c>
      <c r="D892" s="40">
        <v>0.1</v>
      </c>
      <c r="E892" s="38">
        <v>702</v>
      </c>
      <c r="F892" s="21" t="s">
        <v>4832</v>
      </c>
      <c r="H892" s="21">
        <v>1</v>
      </c>
      <c r="J892" s="21" t="s">
        <v>4832</v>
      </c>
      <c r="K892" s="61">
        <v>45181</v>
      </c>
    </row>
    <row r="893" spans="1:11" x14ac:dyDescent="0.2">
      <c r="A893" s="63" t="s">
        <v>4124</v>
      </c>
      <c r="B893" s="63" t="s">
        <v>4125</v>
      </c>
      <c r="C893" s="64">
        <v>745</v>
      </c>
      <c r="D893" s="40">
        <v>0.1</v>
      </c>
      <c r="E893" s="38">
        <v>670.5</v>
      </c>
      <c r="F893" s="21" t="s">
        <v>4832</v>
      </c>
      <c r="H893" s="21">
        <v>1</v>
      </c>
      <c r="J893" s="21" t="s">
        <v>4832</v>
      </c>
      <c r="K893" s="61">
        <v>45181</v>
      </c>
    </row>
    <row r="894" spans="1:11" x14ac:dyDescent="0.2">
      <c r="A894" s="63" t="s">
        <v>4126</v>
      </c>
      <c r="B894" s="63" t="s">
        <v>4127</v>
      </c>
      <c r="C894" s="64">
        <v>1120</v>
      </c>
      <c r="D894" s="40">
        <v>0.1</v>
      </c>
      <c r="E894" s="38">
        <v>1008</v>
      </c>
      <c r="F894" s="21" t="s">
        <v>4832</v>
      </c>
      <c r="H894" s="21">
        <v>1</v>
      </c>
      <c r="J894" s="21" t="s">
        <v>4832</v>
      </c>
      <c r="K894" s="61">
        <v>45181</v>
      </c>
    </row>
    <row r="895" spans="1:11" x14ac:dyDescent="0.2">
      <c r="A895" s="63" t="s">
        <v>4098</v>
      </c>
      <c r="B895" s="63" t="s">
        <v>4099</v>
      </c>
      <c r="C895" s="64">
        <v>1625</v>
      </c>
      <c r="D895" s="40">
        <v>0.1</v>
      </c>
      <c r="E895" s="38">
        <v>1462.5</v>
      </c>
      <c r="F895" s="21" t="s">
        <v>4832</v>
      </c>
      <c r="H895" s="21">
        <v>1</v>
      </c>
      <c r="J895" s="21" t="s">
        <v>4832</v>
      </c>
      <c r="K895" s="61">
        <v>45181</v>
      </c>
    </row>
    <row r="896" spans="1:11" x14ac:dyDescent="0.2">
      <c r="A896" s="63" t="s">
        <v>4100</v>
      </c>
      <c r="B896" s="63" t="s">
        <v>4101</v>
      </c>
      <c r="C896" s="64">
        <v>2430</v>
      </c>
      <c r="D896" s="40">
        <v>0.1</v>
      </c>
      <c r="E896" s="38">
        <v>2187</v>
      </c>
      <c r="F896" s="21" t="s">
        <v>4832</v>
      </c>
      <c r="H896" s="21">
        <v>1</v>
      </c>
      <c r="J896" s="21" t="s">
        <v>4832</v>
      </c>
      <c r="K896" s="61">
        <v>45181</v>
      </c>
    </row>
    <row r="897" spans="1:11" x14ac:dyDescent="0.2">
      <c r="A897" s="63" t="s">
        <v>4568</v>
      </c>
      <c r="B897" s="63" t="s">
        <v>4569</v>
      </c>
      <c r="C897" s="64">
        <v>140</v>
      </c>
      <c r="D897" s="40">
        <v>0.1</v>
      </c>
      <c r="E897" s="38">
        <v>126</v>
      </c>
      <c r="F897" s="21" t="s">
        <v>4832</v>
      </c>
      <c r="H897" s="21">
        <v>1</v>
      </c>
      <c r="J897" s="21" t="s">
        <v>4832</v>
      </c>
      <c r="K897" s="61">
        <v>45181</v>
      </c>
    </row>
    <row r="898" spans="1:11" x14ac:dyDescent="0.2">
      <c r="A898" s="63" t="s">
        <v>4570</v>
      </c>
      <c r="B898" s="63" t="s">
        <v>4571</v>
      </c>
      <c r="C898" s="64">
        <v>210</v>
      </c>
      <c r="D898" s="40">
        <v>0.1</v>
      </c>
      <c r="E898" s="38">
        <v>189</v>
      </c>
      <c r="F898" s="21" t="s">
        <v>4832</v>
      </c>
      <c r="H898" s="21">
        <v>1</v>
      </c>
      <c r="J898" s="21" t="s">
        <v>4832</v>
      </c>
      <c r="K898" s="61">
        <v>45181</v>
      </c>
    </row>
    <row r="899" spans="1:11" x14ac:dyDescent="0.2">
      <c r="A899" s="63" t="s">
        <v>4680</v>
      </c>
      <c r="B899" s="63" t="s">
        <v>4681</v>
      </c>
      <c r="C899" s="64">
        <v>115</v>
      </c>
      <c r="D899" s="40">
        <v>0.1</v>
      </c>
      <c r="E899" s="38">
        <v>103.5</v>
      </c>
      <c r="F899" s="21" t="s">
        <v>4832</v>
      </c>
      <c r="H899" s="21">
        <v>1</v>
      </c>
      <c r="J899" s="21" t="s">
        <v>4832</v>
      </c>
      <c r="K899" s="61">
        <v>45181</v>
      </c>
    </row>
    <row r="900" spans="1:11" x14ac:dyDescent="0.2">
      <c r="A900" s="63" t="s">
        <v>4682</v>
      </c>
      <c r="B900" s="63" t="s">
        <v>4683</v>
      </c>
      <c r="C900" s="64">
        <v>175</v>
      </c>
      <c r="D900" s="40">
        <v>0.1</v>
      </c>
      <c r="E900" s="38">
        <v>157.5</v>
      </c>
      <c r="F900" s="21" t="s">
        <v>4832</v>
      </c>
      <c r="H900" s="21">
        <v>1</v>
      </c>
      <c r="J900" s="21" t="s">
        <v>4832</v>
      </c>
      <c r="K900" s="61">
        <v>45181</v>
      </c>
    </row>
    <row r="901" spans="1:11" x14ac:dyDescent="0.2">
      <c r="A901" s="63" t="s">
        <v>4380</v>
      </c>
      <c r="B901" s="63" t="s">
        <v>4381</v>
      </c>
      <c r="C901" s="64">
        <v>305</v>
      </c>
      <c r="D901" s="40">
        <v>0.1</v>
      </c>
      <c r="E901" s="38">
        <v>274.5</v>
      </c>
      <c r="F901" s="21" t="s">
        <v>4832</v>
      </c>
      <c r="H901" s="21">
        <v>1</v>
      </c>
      <c r="J901" s="21" t="s">
        <v>4832</v>
      </c>
      <c r="K901" s="61">
        <v>45181</v>
      </c>
    </row>
    <row r="902" spans="1:11" x14ac:dyDescent="0.2">
      <c r="A902" s="63" t="s">
        <v>4382</v>
      </c>
      <c r="B902" s="63" t="s">
        <v>4383</v>
      </c>
      <c r="C902" s="64">
        <v>455</v>
      </c>
      <c r="D902" s="40">
        <v>0.1</v>
      </c>
      <c r="E902" s="38">
        <v>409.5</v>
      </c>
      <c r="F902" s="21" t="s">
        <v>4832</v>
      </c>
      <c r="H902" s="21">
        <v>1</v>
      </c>
      <c r="J902" s="21" t="s">
        <v>4832</v>
      </c>
      <c r="K902" s="61">
        <v>45181</v>
      </c>
    </row>
    <row r="903" spans="1:11" x14ac:dyDescent="0.2">
      <c r="A903" s="63" t="s">
        <v>5209</v>
      </c>
      <c r="B903" s="63" t="s">
        <v>5210</v>
      </c>
      <c r="C903" s="64">
        <v>100</v>
      </c>
      <c r="D903" s="66">
        <v>0.1</v>
      </c>
      <c r="E903" s="38">
        <v>90</v>
      </c>
      <c r="K903" s="61">
        <v>45181</v>
      </c>
    </row>
    <row r="904" spans="1:11" x14ac:dyDescent="0.2">
      <c r="A904" s="63" t="s">
        <v>4384</v>
      </c>
      <c r="B904" s="63" t="s">
        <v>4385</v>
      </c>
      <c r="C904" s="64">
        <v>935</v>
      </c>
      <c r="D904" s="40">
        <v>0.1</v>
      </c>
      <c r="E904" s="38">
        <v>841.5</v>
      </c>
      <c r="F904" s="21" t="s">
        <v>4832</v>
      </c>
      <c r="H904" s="21">
        <v>1</v>
      </c>
      <c r="J904" s="21" t="s">
        <v>4832</v>
      </c>
    </row>
    <row r="905" spans="1:11" x14ac:dyDescent="0.2">
      <c r="A905" s="63" t="s">
        <v>4386</v>
      </c>
      <c r="B905" s="63" t="s">
        <v>4387</v>
      </c>
      <c r="C905" s="64">
        <v>440</v>
      </c>
      <c r="D905" s="40">
        <v>0.1</v>
      </c>
      <c r="E905" s="38">
        <v>396</v>
      </c>
      <c r="F905" s="21" t="s">
        <v>4832</v>
      </c>
      <c r="H905" s="21">
        <v>1</v>
      </c>
      <c r="J905" s="21" t="s">
        <v>4832</v>
      </c>
      <c r="K905" s="61">
        <v>45181</v>
      </c>
    </row>
    <row r="906" spans="1:11" x14ac:dyDescent="0.2">
      <c r="A906" s="63" t="s">
        <v>4388</v>
      </c>
      <c r="B906" s="63" t="s">
        <v>4389</v>
      </c>
      <c r="C906" s="64">
        <v>660</v>
      </c>
      <c r="D906" s="40">
        <v>0.1</v>
      </c>
      <c r="E906" s="38">
        <v>594</v>
      </c>
      <c r="F906" s="21" t="s">
        <v>4832</v>
      </c>
      <c r="H906" s="21">
        <v>1</v>
      </c>
      <c r="J906" s="21" t="s">
        <v>4832</v>
      </c>
      <c r="K906" s="61">
        <v>45181</v>
      </c>
    </row>
    <row r="907" spans="1:11" x14ac:dyDescent="0.2">
      <c r="A907" s="63" t="s">
        <v>4390</v>
      </c>
      <c r="B907" s="63" t="s">
        <v>4391</v>
      </c>
      <c r="C907" s="64">
        <v>1405</v>
      </c>
      <c r="D907" s="40">
        <v>0.1</v>
      </c>
      <c r="E907" s="38">
        <v>1264.5</v>
      </c>
      <c r="F907" s="21" t="s">
        <v>4832</v>
      </c>
      <c r="H907" s="21">
        <v>1</v>
      </c>
      <c r="J907" s="21" t="s">
        <v>4832</v>
      </c>
      <c r="K907" s="61">
        <v>45181</v>
      </c>
    </row>
    <row r="908" spans="1:11" x14ac:dyDescent="0.2">
      <c r="A908" s="63" t="s">
        <v>4392</v>
      </c>
      <c r="B908" s="63" t="s">
        <v>4393</v>
      </c>
      <c r="C908" s="64">
        <v>355</v>
      </c>
      <c r="D908" s="40">
        <v>0.1</v>
      </c>
      <c r="E908" s="38">
        <v>319.5</v>
      </c>
      <c r="F908" s="21" t="s">
        <v>4832</v>
      </c>
      <c r="H908" s="21">
        <v>1</v>
      </c>
      <c r="J908" s="21" t="s">
        <v>4832</v>
      </c>
      <c r="K908" s="61">
        <v>45181</v>
      </c>
    </row>
    <row r="909" spans="1:11" x14ac:dyDescent="0.2">
      <c r="A909" s="63" t="s">
        <v>4394</v>
      </c>
      <c r="B909" s="63" t="s">
        <v>4395</v>
      </c>
      <c r="C909" s="64">
        <v>540</v>
      </c>
      <c r="D909" s="40">
        <v>0.1</v>
      </c>
      <c r="E909" s="38">
        <v>486</v>
      </c>
      <c r="F909" s="21" t="s">
        <v>4832</v>
      </c>
      <c r="H909" s="21">
        <v>1</v>
      </c>
      <c r="J909" s="21" t="s">
        <v>4832</v>
      </c>
      <c r="K909" s="61">
        <v>45181</v>
      </c>
    </row>
    <row r="910" spans="1:11" x14ac:dyDescent="0.2">
      <c r="A910" s="63" t="s">
        <v>4613</v>
      </c>
      <c r="B910" s="63" t="s">
        <v>4128</v>
      </c>
      <c r="C910" s="64">
        <v>180</v>
      </c>
      <c r="D910" s="40">
        <v>0.1</v>
      </c>
      <c r="E910" s="38">
        <v>162</v>
      </c>
      <c r="F910" s="21" t="s">
        <v>4832</v>
      </c>
      <c r="H910" s="21">
        <v>1</v>
      </c>
      <c r="J910" s="21" t="s">
        <v>4832</v>
      </c>
      <c r="K910" s="61">
        <v>45181</v>
      </c>
    </row>
    <row r="911" spans="1:11" x14ac:dyDescent="0.2">
      <c r="A911" s="63" t="s">
        <v>4614</v>
      </c>
      <c r="B911" s="63" t="s">
        <v>4129</v>
      </c>
      <c r="C911" s="64">
        <v>270</v>
      </c>
      <c r="D911" s="40">
        <v>0.1</v>
      </c>
      <c r="E911" s="38">
        <v>243</v>
      </c>
      <c r="F911" s="21" t="s">
        <v>4832</v>
      </c>
      <c r="H911" s="21">
        <v>1</v>
      </c>
      <c r="J911" s="21" t="s">
        <v>4832</v>
      </c>
      <c r="K911" s="61">
        <v>45181</v>
      </c>
    </row>
    <row r="912" spans="1:11" x14ac:dyDescent="0.2">
      <c r="A912" s="63" t="s">
        <v>4396</v>
      </c>
      <c r="B912" s="63" t="s">
        <v>4397</v>
      </c>
      <c r="C912" s="64">
        <v>495</v>
      </c>
      <c r="D912" s="40">
        <v>0.1</v>
      </c>
      <c r="E912" s="38">
        <v>445.5</v>
      </c>
      <c r="F912" s="21" t="s">
        <v>4832</v>
      </c>
      <c r="H912" s="21">
        <v>1</v>
      </c>
      <c r="J912" s="21" t="s">
        <v>4832</v>
      </c>
      <c r="K912" s="61">
        <v>45181</v>
      </c>
    </row>
    <row r="913" spans="1:11" x14ac:dyDescent="0.2">
      <c r="A913" s="63" t="s">
        <v>4398</v>
      </c>
      <c r="B913" s="63" t="s">
        <v>4399</v>
      </c>
      <c r="C913" s="64">
        <v>745</v>
      </c>
      <c r="D913" s="40">
        <v>0.1</v>
      </c>
      <c r="E913" s="38">
        <v>670.5</v>
      </c>
      <c r="F913" s="21" t="s">
        <v>4832</v>
      </c>
      <c r="H913" s="21">
        <v>1</v>
      </c>
      <c r="J913" s="21" t="s">
        <v>4832</v>
      </c>
      <c r="K913" s="61">
        <v>45181</v>
      </c>
    </row>
    <row r="914" spans="1:11" x14ac:dyDescent="0.2">
      <c r="A914" s="63" t="s">
        <v>4400</v>
      </c>
      <c r="B914" s="63" t="s">
        <v>4401</v>
      </c>
      <c r="C914" s="64">
        <v>55</v>
      </c>
      <c r="D914" s="40">
        <v>0.1</v>
      </c>
      <c r="E914" s="38">
        <v>49.5</v>
      </c>
      <c r="F914" s="21" t="s">
        <v>4832</v>
      </c>
      <c r="H914" s="21">
        <v>1</v>
      </c>
      <c r="J914" s="21" t="s">
        <v>4832</v>
      </c>
      <c r="K914" s="61">
        <v>45181</v>
      </c>
    </row>
    <row r="915" spans="1:11" x14ac:dyDescent="0.2">
      <c r="A915" s="63" t="s">
        <v>4402</v>
      </c>
      <c r="B915" s="63" t="s">
        <v>4403</v>
      </c>
      <c r="C915" s="64">
        <v>1325</v>
      </c>
      <c r="D915" s="40">
        <v>0.1</v>
      </c>
      <c r="E915" s="38">
        <v>1192.5</v>
      </c>
      <c r="F915" s="21" t="s">
        <v>4832</v>
      </c>
      <c r="H915" s="21">
        <v>1</v>
      </c>
      <c r="J915" s="21" t="s">
        <v>4832</v>
      </c>
      <c r="K915" s="61">
        <v>45181</v>
      </c>
    </row>
    <row r="916" spans="1:11" x14ac:dyDescent="0.2">
      <c r="A916" s="63" t="s">
        <v>4404</v>
      </c>
      <c r="B916" s="63" t="s">
        <v>4405</v>
      </c>
      <c r="C916" s="64">
        <v>660</v>
      </c>
      <c r="D916" s="40">
        <v>0.1</v>
      </c>
      <c r="E916" s="38">
        <v>594</v>
      </c>
      <c r="F916" s="21" t="s">
        <v>4832</v>
      </c>
      <c r="H916" s="21">
        <v>1</v>
      </c>
      <c r="J916" s="21" t="s">
        <v>4832</v>
      </c>
      <c r="K916" s="61">
        <v>45181</v>
      </c>
    </row>
    <row r="917" spans="1:11" x14ac:dyDescent="0.2">
      <c r="A917" s="63" t="s">
        <v>4406</v>
      </c>
      <c r="B917" s="63" t="s">
        <v>4407</v>
      </c>
      <c r="C917" s="64">
        <v>990</v>
      </c>
      <c r="D917" s="40">
        <v>0.1</v>
      </c>
      <c r="E917" s="38">
        <v>891</v>
      </c>
      <c r="F917" s="21" t="s">
        <v>4832</v>
      </c>
      <c r="H917" s="21">
        <v>1</v>
      </c>
      <c r="J917" s="21" t="s">
        <v>4832</v>
      </c>
      <c r="K917" s="61">
        <v>45181</v>
      </c>
    </row>
    <row r="918" spans="1:11" x14ac:dyDescent="0.2">
      <c r="A918" s="63" t="s">
        <v>4442</v>
      </c>
      <c r="B918" s="63" t="s">
        <v>4443</v>
      </c>
      <c r="C918" s="64">
        <v>41.67</v>
      </c>
      <c r="D918" s="40">
        <v>0.1</v>
      </c>
      <c r="E918" s="38">
        <v>37.503</v>
      </c>
      <c r="F918" s="21" t="s">
        <v>4832</v>
      </c>
      <c r="H918" s="21">
        <v>1</v>
      </c>
      <c r="J918" s="21" t="s">
        <v>4832</v>
      </c>
      <c r="K918" s="61">
        <v>45181</v>
      </c>
    </row>
    <row r="919" spans="1:11" x14ac:dyDescent="0.2">
      <c r="A919" s="63" t="s">
        <v>4444</v>
      </c>
      <c r="B919" s="63" t="s">
        <v>4445</v>
      </c>
      <c r="C919" s="64">
        <v>36.67</v>
      </c>
      <c r="D919" s="40">
        <v>0.1</v>
      </c>
      <c r="E919" s="38">
        <v>33.003</v>
      </c>
      <c r="F919" s="21" t="s">
        <v>4832</v>
      </c>
      <c r="H919" s="21">
        <v>1</v>
      </c>
      <c r="J919" s="21" t="s">
        <v>4832</v>
      </c>
      <c r="K919" s="61">
        <v>45181</v>
      </c>
    </row>
    <row r="920" spans="1:11" x14ac:dyDescent="0.2">
      <c r="A920" s="63" t="s">
        <v>4452</v>
      </c>
      <c r="B920" s="63" t="s">
        <v>4453</v>
      </c>
      <c r="C920" s="64">
        <v>660</v>
      </c>
      <c r="D920" s="40">
        <v>0.1</v>
      </c>
      <c r="E920" s="38">
        <v>594</v>
      </c>
      <c r="F920" s="21" t="s">
        <v>4832</v>
      </c>
      <c r="H920" s="21">
        <v>1</v>
      </c>
      <c r="J920" s="21" t="s">
        <v>4832</v>
      </c>
      <c r="K920" s="61">
        <v>45181</v>
      </c>
    </row>
    <row r="921" spans="1:11" x14ac:dyDescent="0.2">
      <c r="A921" s="63" t="s">
        <v>4446</v>
      </c>
      <c r="B921" s="63" t="s">
        <v>4447</v>
      </c>
      <c r="C921" s="64">
        <v>440</v>
      </c>
      <c r="D921" s="40">
        <v>0.1</v>
      </c>
      <c r="E921" s="38">
        <v>396</v>
      </c>
      <c r="F921" s="21" t="s">
        <v>4832</v>
      </c>
      <c r="H921" s="21">
        <v>1</v>
      </c>
      <c r="J921" s="21" t="s">
        <v>4832</v>
      </c>
      <c r="K921" s="61">
        <v>45181</v>
      </c>
    </row>
    <row r="922" spans="1:11" x14ac:dyDescent="0.2">
      <c r="A922" s="63" t="s">
        <v>4448</v>
      </c>
      <c r="B922" s="63" t="s">
        <v>4449</v>
      </c>
      <c r="C922" s="64">
        <v>500</v>
      </c>
      <c r="D922" s="40">
        <v>0.1</v>
      </c>
      <c r="E922" s="38">
        <v>450</v>
      </c>
      <c r="F922" s="21" t="s">
        <v>4832</v>
      </c>
      <c r="H922" s="21">
        <v>1</v>
      </c>
      <c r="J922" s="21" t="s">
        <v>4832</v>
      </c>
      <c r="K922" s="61">
        <v>45181</v>
      </c>
    </row>
    <row r="923" spans="1:11" x14ac:dyDescent="0.2">
      <c r="A923" s="63" t="s">
        <v>4450</v>
      </c>
      <c r="B923" s="63" t="s">
        <v>4451</v>
      </c>
      <c r="C923" s="64">
        <v>750</v>
      </c>
      <c r="D923" s="40">
        <v>0.1</v>
      </c>
      <c r="E923" s="38">
        <v>675</v>
      </c>
      <c r="F923" s="21" t="s">
        <v>4832</v>
      </c>
      <c r="H923" s="21">
        <v>1</v>
      </c>
      <c r="J923" s="21" t="s">
        <v>4832</v>
      </c>
      <c r="K923" s="61">
        <v>45181</v>
      </c>
    </row>
    <row r="924" spans="1:11" x14ac:dyDescent="0.2">
      <c r="A924" s="63" t="s">
        <v>4454</v>
      </c>
      <c r="B924" s="63" t="s">
        <v>4455</v>
      </c>
      <c r="C924" s="64">
        <v>41.67</v>
      </c>
      <c r="D924" s="40">
        <v>0.1</v>
      </c>
      <c r="E924" s="38">
        <v>37.503</v>
      </c>
      <c r="F924" s="21" t="s">
        <v>4832</v>
      </c>
      <c r="H924" s="21">
        <v>1</v>
      </c>
      <c r="J924" s="21" t="s">
        <v>4832</v>
      </c>
      <c r="K924" s="61">
        <v>45181</v>
      </c>
    </row>
    <row r="925" spans="1:11" x14ac:dyDescent="0.2">
      <c r="A925" s="63" t="s">
        <v>4456</v>
      </c>
      <c r="B925" s="63" t="s">
        <v>4457</v>
      </c>
      <c r="C925" s="64">
        <v>36.67</v>
      </c>
      <c r="D925" s="40">
        <v>0.1</v>
      </c>
      <c r="E925" s="38">
        <v>33.003</v>
      </c>
      <c r="F925" s="21" t="s">
        <v>4832</v>
      </c>
      <c r="H925" s="21">
        <v>1</v>
      </c>
      <c r="J925" s="21" t="s">
        <v>4832</v>
      </c>
      <c r="K925" s="61">
        <v>45181</v>
      </c>
    </row>
    <row r="926" spans="1:11" x14ac:dyDescent="0.2">
      <c r="A926" s="63" t="s">
        <v>4513</v>
      </c>
      <c r="B926" s="63" t="s">
        <v>4514</v>
      </c>
      <c r="C926" s="64">
        <v>660</v>
      </c>
      <c r="D926" s="40">
        <v>0.1</v>
      </c>
      <c r="E926" s="38">
        <v>594</v>
      </c>
      <c r="F926" s="21" t="s">
        <v>4832</v>
      </c>
      <c r="H926" s="21">
        <v>1</v>
      </c>
      <c r="J926" s="21" t="s">
        <v>4832</v>
      </c>
      <c r="K926" s="61">
        <v>45181</v>
      </c>
    </row>
    <row r="927" spans="1:11" x14ac:dyDescent="0.2">
      <c r="A927" s="63" t="s">
        <v>4506</v>
      </c>
      <c r="B927" s="63" t="s">
        <v>4507</v>
      </c>
      <c r="C927" s="64">
        <v>440</v>
      </c>
      <c r="D927" s="40">
        <v>0.1</v>
      </c>
      <c r="E927" s="38">
        <v>396</v>
      </c>
      <c r="F927" s="21" t="s">
        <v>4832</v>
      </c>
      <c r="H927" s="21">
        <v>1</v>
      </c>
      <c r="J927" s="21" t="s">
        <v>4832</v>
      </c>
      <c r="K927" s="61">
        <v>45181</v>
      </c>
    </row>
    <row r="928" spans="1:11" x14ac:dyDescent="0.2">
      <c r="A928" s="63" t="s">
        <v>4508</v>
      </c>
      <c r="B928" s="63" t="s">
        <v>4509</v>
      </c>
      <c r="C928" s="64">
        <v>500</v>
      </c>
      <c r="D928" s="40">
        <v>0.1</v>
      </c>
      <c r="E928" s="38">
        <v>450</v>
      </c>
      <c r="F928" s="21" t="s">
        <v>4832</v>
      </c>
      <c r="H928" s="21">
        <v>1</v>
      </c>
      <c r="J928" s="21" t="s">
        <v>4832</v>
      </c>
      <c r="K928" s="61">
        <v>45181</v>
      </c>
    </row>
    <row r="929" spans="1:11" x14ac:dyDescent="0.2">
      <c r="A929" s="63" t="s">
        <v>4510</v>
      </c>
      <c r="B929" s="63" t="s">
        <v>4511</v>
      </c>
      <c r="C929" s="64">
        <v>750</v>
      </c>
      <c r="D929" s="40">
        <v>0.1</v>
      </c>
      <c r="E929" s="38">
        <v>675</v>
      </c>
      <c r="F929" s="21" t="s">
        <v>4832</v>
      </c>
      <c r="H929" s="21">
        <v>1</v>
      </c>
      <c r="J929" s="21" t="s">
        <v>4832</v>
      </c>
      <c r="K929" s="61">
        <v>45181</v>
      </c>
    </row>
    <row r="930" spans="1:11" x14ac:dyDescent="0.2">
      <c r="A930" s="63" t="s">
        <v>3814</v>
      </c>
      <c r="B930" s="63" t="s">
        <v>4512</v>
      </c>
      <c r="C930" s="64">
        <v>29.58</v>
      </c>
      <c r="D930" s="40">
        <v>0.1</v>
      </c>
      <c r="E930" s="38">
        <v>26.622</v>
      </c>
      <c r="F930" s="21" t="s">
        <v>4832</v>
      </c>
      <c r="H930" s="21">
        <v>1</v>
      </c>
      <c r="J930" s="21" t="s">
        <v>4832</v>
      </c>
      <c r="K930" s="61">
        <v>45181</v>
      </c>
    </row>
    <row r="931" spans="1:11" x14ac:dyDescent="0.2">
      <c r="A931" s="63" t="s">
        <v>3815</v>
      </c>
      <c r="B931" s="63" t="s">
        <v>4515</v>
      </c>
      <c r="C931" s="64">
        <v>18.329999999999998</v>
      </c>
      <c r="D931" s="40">
        <v>0.1</v>
      </c>
      <c r="E931" s="38">
        <v>16.497</v>
      </c>
      <c r="F931" s="21" t="s">
        <v>4832</v>
      </c>
      <c r="H931" s="21">
        <v>1</v>
      </c>
      <c r="J931" s="21" t="s">
        <v>4832</v>
      </c>
      <c r="K931" s="61">
        <v>45181</v>
      </c>
    </row>
    <row r="932" spans="1:11" x14ac:dyDescent="0.2">
      <c r="A932" s="63" t="s">
        <v>3816</v>
      </c>
      <c r="B932" s="63" t="s">
        <v>3817</v>
      </c>
      <c r="C932" s="64">
        <v>330</v>
      </c>
      <c r="D932" s="40">
        <v>0.1</v>
      </c>
      <c r="E932" s="38">
        <v>297</v>
      </c>
      <c r="F932" s="21" t="s">
        <v>4832</v>
      </c>
      <c r="H932" s="21">
        <v>1</v>
      </c>
      <c r="J932" s="21" t="s">
        <v>4832</v>
      </c>
      <c r="K932" s="61">
        <v>45181</v>
      </c>
    </row>
    <row r="933" spans="1:11" x14ac:dyDescent="0.2">
      <c r="A933" s="63" t="s">
        <v>3818</v>
      </c>
      <c r="B933" s="63" t="s">
        <v>3819</v>
      </c>
      <c r="C933" s="64">
        <v>220</v>
      </c>
      <c r="D933" s="40">
        <v>0.1</v>
      </c>
      <c r="E933" s="38">
        <v>198</v>
      </c>
      <c r="F933" s="21" t="s">
        <v>4832</v>
      </c>
      <c r="H933" s="21">
        <v>1</v>
      </c>
      <c r="J933" s="21" t="s">
        <v>4832</v>
      </c>
      <c r="K933" s="61">
        <v>45181</v>
      </c>
    </row>
    <row r="934" spans="1:11" x14ac:dyDescent="0.2">
      <c r="A934" s="63" t="s">
        <v>3820</v>
      </c>
      <c r="B934" s="63" t="s">
        <v>3821</v>
      </c>
      <c r="C934" s="64">
        <v>355</v>
      </c>
      <c r="D934" s="40">
        <v>0.1</v>
      </c>
      <c r="E934" s="38">
        <v>319.5</v>
      </c>
      <c r="F934" s="21" t="s">
        <v>4832</v>
      </c>
      <c r="H934" s="21">
        <v>1</v>
      </c>
      <c r="J934" s="21" t="s">
        <v>4832</v>
      </c>
      <c r="K934" s="61">
        <v>45181</v>
      </c>
    </row>
    <row r="935" spans="1:11" x14ac:dyDescent="0.2">
      <c r="A935" s="63" t="s">
        <v>3822</v>
      </c>
      <c r="B935" s="63" t="s">
        <v>3823</v>
      </c>
      <c r="C935" s="64">
        <v>535</v>
      </c>
      <c r="D935" s="40">
        <v>0.1</v>
      </c>
      <c r="E935" s="38">
        <v>481.5</v>
      </c>
      <c r="F935" s="21" t="s">
        <v>4832</v>
      </c>
      <c r="H935" s="21">
        <v>1</v>
      </c>
      <c r="J935" s="21" t="s">
        <v>4832</v>
      </c>
      <c r="K935" s="61">
        <v>45181</v>
      </c>
    </row>
    <row r="936" spans="1:11" x14ac:dyDescent="0.2">
      <c r="A936" s="63" t="s">
        <v>4516</v>
      </c>
      <c r="B936" s="63" t="s">
        <v>4517</v>
      </c>
      <c r="C936" s="64">
        <v>680</v>
      </c>
      <c r="D936" s="40">
        <v>0.1</v>
      </c>
      <c r="E936" s="38">
        <v>612</v>
      </c>
      <c r="F936" s="21" t="s">
        <v>4832</v>
      </c>
      <c r="H936" s="21">
        <v>1</v>
      </c>
      <c r="J936" s="21" t="s">
        <v>4832</v>
      </c>
      <c r="K936" s="61">
        <v>45181</v>
      </c>
    </row>
    <row r="937" spans="1:11" x14ac:dyDescent="0.2">
      <c r="A937" s="63" t="s">
        <v>4518</v>
      </c>
      <c r="B937" s="63" t="s">
        <v>4519</v>
      </c>
      <c r="C937" s="64">
        <v>1020</v>
      </c>
      <c r="D937" s="40">
        <v>0.1</v>
      </c>
      <c r="E937" s="38">
        <v>918</v>
      </c>
      <c r="F937" s="21" t="s">
        <v>4832</v>
      </c>
      <c r="H937" s="21">
        <v>1</v>
      </c>
      <c r="J937" s="21" t="s">
        <v>4832</v>
      </c>
      <c r="K937" s="61">
        <v>45181</v>
      </c>
    </row>
    <row r="938" spans="1:11" x14ac:dyDescent="0.2">
      <c r="A938" s="63" t="s">
        <v>5178</v>
      </c>
      <c r="B938" s="63" t="s">
        <v>5207</v>
      </c>
      <c r="C938" s="64">
        <v>31.25</v>
      </c>
      <c r="D938" s="40">
        <v>0.1</v>
      </c>
      <c r="E938" s="38">
        <v>28.125</v>
      </c>
      <c r="F938" s="21" t="s">
        <v>1666</v>
      </c>
      <c r="G938" s="21" t="s">
        <v>535</v>
      </c>
      <c r="H938" s="21">
        <v>1</v>
      </c>
      <c r="J938" s="21" t="s">
        <v>4832</v>
      </c>
      <c r="K938" s="61">
        <v>45181</v>
      </c>
    </row>
    <row r="939" spans="1:11" x14ac:dyDescent="0.2">
      <c r="A939" s="63" t="s">
        <v>5179</v>
      </c>
      <c r="B939" s="63" t="s">
        <v>5208</v>
      </c>
      <c r="C939" s="64">
        <v>18.329999999999998</v>
      </c>
      <c r="D939" s="40">
        <v>0.1</v>
      </c>
      <c r="E939" s="38">
        <v>16.497</v>
      </c>
      <c r="F939" s="21" t="s">
        <v>1666</v>
      </c>
      <c r="G939" s="21" t="s">
        <v>535</v>
      </c>
      <c r="H939" s="21">
        <v>1</v>
      </c>
      <c r="J939" s="21" t="s">
        <v>4832</v>
      </c>
      <c r="K939" s="65">
        <v>45188</v>
      </c>
    </row>
    <row r="940" spans="1:11" x14ac:dyDescent="0.2">
      <c r="A940" s="63" t="s">
        <v>5180</v>
      </c>
      <c r="B940" s="63" t="s">
        <v>5181</v>
      </c>
      <c r="C940" s="64">
        <v>330</v>
      </c>
      <c r="D940" s="40">
        <v>0.1</v>
      </c>
      <c r="E940" s="38">
        <v>297</v>
      </c>
      <c r="F940" s="21" t="s">
        <v>1666</v>
      </c>
      <c r="G940" s="21" t="s">
        <v>535</v>
      </c>
      <c r="H940" s="21">
        <v>1</v>
      </c>
      <c r="J940" s="21" t="s">
        <v>4832</v>
      </c>
    </row>
    <row r="941" spans="1:11" x14ac:dyDescent="0.2">
      <c r="A941" s="63" t="s">
        <v>5182</v>
      </c>
      <c r="B941" s="63" t="s">
        <v>5183</v>
      </c>
      <c r="C941" s="64">
        <v>220</v>
      </c>
      <c r="D941" s="40">
        <v>0.1</v>
      </c>
      <c r="E941" s="38">
        <v>198</v>
      </c>
      <c r="F941" s="21" t="s">
        <v>1666</v>
      </c>
      <c r="G941" s="21" t="s">
        <v>535</v>
      </c>
      <c r="H941" s="21">
        <v>1</v>
      </c>
      <c r="J941" s="21" t="s">
        <v>4832</v>
      </c>
    </row>
    <row r="942" spans="1:11" x14ac:dyDescent="0.2">
      <c r="A942" s="63" t="s">
        <v>5184</v>
      </c>
      <c r="B942" s="63" t="s">
        <v>5185</v>
      </c>
      <c r="C942" s="64">
        <v>565</v>
      </c>
      <c r="D942" s="40">
        <v>0.1</v>
      </c>
      <c r="E942" s="38">
        <v>508.5</v>
      </c>
      <c r="F942" s="21" t="s">
        <v>1666</v>
      </c>
      <c r="G942" s="21" t="s">
        <v>535</v>
      </c>
      <c r="H942" s="21">
        <v>1</v>
      </c>
      <c r="J942" s="21" t="s">
        <v>4832</v>
      </c>
    </row>
    <row r="943" spans="1:11" x14ac:dyDescent="0.2">
      <c r="A943" s="63" t="s">
        <v>5186</v>
      </c>
      <c r="B943" s="63" t="s">
        <v>5187</v>
      </c>
      <c r="C943" s="64">
        <v>375</v>
      </c>
      <c r="D943" s="40">
        <v>0.1</v>
      </c>
      <c r="E943" s="38">
        <v>337.5</v>
      </c>
      <c r="F943" s="21" t="s">
        <v>1666</v>
      </c>
      <c r="G943" s="21" t="s">
        <v>535</v>
      </c>
      <c r="H943" s="21">
        <v>1</v>
      </c>
      <c r="J943" s="21" t="s">
        <v>4832</v>
      </c>
    </row>
    <row r="944" spans="1:11" x14ac:dyDescent="0.2">
      <c r="A944" s="63" t="s">
        <v>4520</v>
      </c>
      <c r="B944" s="63" t="s">
        <v>4521</v>
      </c>
      <c r="C944" s="64">
        <v>29.58</v>
      </c>
      <c r="D944" s="40">
        <v>0.1</v>
      </c>
      <c r="E944" s="38">
        <v>26.622</v>
      </c>
      <c r="F944" s="21" t="s">
        <v>4832</v>
      </c>
      <c r="H944" s="21">
        <v>1</v>
      </c>
      <c r="J944" s="21" t="s">
        <v>4832</v>
      </c>
    </row>
    <row r="945" spans="1:11" x14ac:dyDescent="0.2">
      <c r="A945" s="63" t="s">
        <v>4522</v>
      </c>
      <c r="B945" s="63" t="s">
        <v>4523</v>
      </c>
      <c r="C945" s="64">
        <v>36.67</v>
      </c>
      <c r="D945" s="40">
        <v>0.1</v>
      </c>
      <c r="E945" s="38">
        <v>33.003</v>
      </c>
      <c r="F945" s="21" t="s">
        <v>4832</v>
      </c>
      <c r="H945" s="21">
        <v>1</v>
      </c>
      <c r="J945" s="21" t="s">
        <v>4832</v>
      </c>
      <c r="K945" s="61">
        <v>45181</v>
      </c>
    </row>
    <row r="946" spans="1:11" x14ac:dyDescent="0.2">
      <c r="A946" s="63" t="s">
        <v>4526</v>
      </c>
      <c r="B946" s="63" t="s">
        <v>4527</v>
      </c>
      <c r="C946" s="64">
        <v>660</v>
      </c>
      <c r="D946" s="40">
        <v>0.1</v>
      </c>
      <c r="E946" s="38">
        <v>594</v>
      </c>
      <c r="F946" s="21" t="s">
        <v>4832</v>
      </c>
      <c r="H946" s="21">
        <v>1</v>
      </c>
      <c r="J946" s="21" t="s">
        <v>4832</v>
      </c>
      <c r="K946" s="61">
        <v>45181</v>
      </c>
    </row>
    <row r="947" spans="1:11" x14ac:dyDescent="0.2">
      <c r="A947" s="63" t="s">
        <v>4524</v>
      </c>
      <c r="B947" s="63" t="s">
        <v>4525</v>
      </c>
      <c r="C947" s="64">
        <v>440</v>
      </c>
      <c r="D947" s="40">
        <v>0.1</v>
      </c>
      <c r="E947" s="38">
        <v>396</v>
      </c>
      <c r="F947" s="21" t="s">
        <v>4832</v>
      </c>
      <c r="H947" s="21">
        <v>1</v>
      </c>
      <c r="J947" s="21" t="s">
        <v>4832</v>
      </c>
      <c r="K947" s="61">
        <v>45181</v>
      </c>
    </row>
    <row r="948" spans="1:11" x14ac:dyDescent="0.2">
      <c r="A948" s="63" t="s">
        <v>4528</v>
      </c>
      <c r="B948" s="63" t="s">
        <v>4529</v>
      </c>
      <c r="C948" s="64">
        <v>540</v>
      </c>
      <c r="D948" s="40">
        <v>0.1</v>
      </c>
      <c r="E948" s="38">
        <v>486</v>
      </c>
      <c r="F948" s="21" t="s">
        <v>4832</v>
      </c>
      <c r="H948" s="21">
        <v>1</v>
      </c>
      <c r="J948" s="21" t="s">
        <v>4832</v>
      </c>
      <c r="K948" s="61">
        <v>45181</v>
      </c>
    </row>
    <row r="949" spans="1:11" x14ac:dyDescent="0.2">
      <c r="A949" s="63" t="s">
        <v>4530</v>
      </c>
      <c r="B949" s="63" t="s">
        <v>4531</v>
      </c>
      <c r="C949" s="64">
        <v>355</v>
      </c>
      <c r="D949" s="40">
        <v>0.1</v>
      </c>
      <c r="E949" s="38">
        <v>319.5</v>
      </c>
      <c r="F949" s="21" t="s">
        <v>4832</v>
      </c>
      <c r="H949" s="21">
        <v>1</v>
      </c>
      <c r="J949" s="21" t="s">
        <v>4832</v>
      </c>
      <c r="K949" s="61">
        <v>45181</v>
      </c>
    </row>
    <row r="950" spans="1:11" x14ac:dyDescent="0.2">
      <c r="A950" s="63" t="s">
        <v>4743</v>
      </c>
      <c r="B950" s="63" t="s">
        <v>4744</v>
      </c>
      <c r="C950" s="64">
        <v>41.67</v>
      </c>
      <c r="D950" s="40">
        <v>0.1</v>
      </c>
      <c r="E950" s="38">
        <v>37.503</v>
      </c>
      <c r="F950" s="21" t="s">
        <v>4832</v>
      </c>
      <c r="H950" s="21">
        <v>1</v>
      </c>
      <c r="J950" s="21" t="s">
        <v>4832</v>
      </c>
      <c r="K950" s="61">
        <v>45181</v>
      </c>
    </row>
    <row r="951" spans="1:11" x14ac:dyDescent="0.2">
      <c r="A951" s="63" t="s">
        <v>4749</v>
      </c>
      <c r="B951" s="63" t="s">
        <v>4750</v>
      </c>
      <c r="C951" s="64">
        <v>36.67</v>
      </c>
      <c r="D951" s="40">
        <v>0.1</v>
      </c>
      <c r="E951" s="38">
        <v>33.003</v>
      </c>
      <c r="F951" s="21" t="s">
        <v>4832</v>
      </c>
      <c r="H951" s="21">
        <v>1</v>
      </c>
      <c r="J951" s="21" t="s">
        <v>4832</v>
      </c>
      <c r="K951" s="61">
        <v>45181</v>
      </c>
    </row>
    <row r="952" spans="1:11" x14ac:dyDescent="0.2">
      <c r="A952" s="63" t="s">
        <v>4747</v>
      </c>
      <c r="B952" s="63" t="s">
        <v>4748</v>
      </c>
      <c r="C952" s="64">
        <v>660</v>
      </c>
      <c r="D952" s="40">
        <v>0.1</v>
      </c>
      <c r="E952" s="38">
        <v>594</v>
      </c>
      <c r="F952" s="21" t="s">
        <v>4832</v>
      </c>
      <c r="H952" s="21">
        <v>1</v>
      </c>
      <c r="J952" s="21" t="s">
        <v>4832</v>
      </c>
      <c r="K952" s="61">
        <v>45181</v>
      </c>
    </row>
    <row r="953" spans="1:11" x14ac:dyDescent="0.2">
      <c r="A953" s="63" t="s">
        <v>4745</v>
      </c>
      <c r="B953" s="63" t="s">
        <v>4746</v>
      </c>
      <c r="C953" s="64">
        <v>440</v>
      </c>
      <c r="D953" s="40">
        <v>0.1</v>
      </c>
      <c r="E953" s="38">
        <v>396</v>
      </c>
      <c r="F953" s="21" t="s">
        <v>4832</v>
      </c>
      <c r="H953" s="21">
        <v>1</v>
      </c>
      <c r="J953" s="21" t="s">
        <v>4832</v>
      </c>
      <c r="K953" s="61">
        <v>45181</v>
      </c>
    </row>
    <row r="954" spans="1:11" x14ac:dyDescent="0.2">
      <c r="A954" s="63" t="s">
        <v>4739</v>
      </c>
      <c r="B954" s="63" t="s">
        <v>4740</v>
      </c>
      <c r="C954" s="64">
        <v>750</v>
      </c>
      <c r="D954" s="40">
        <v>0.1</v>
      </c>
      <c r="E954" s="38">
        <v>675</v>
      </c>
      <c r="F954" s="21" t="s">
        <v>4832</v>
      </c>
      <c r="H954" s="21">
        <v>1</v>
      </c>
      <c r="J954" s="21" t="s">
        <v>4832</v>
      </c>
      <c r="K954" s="61">
        <v>45181</v>
      </c>
    </row>
    <row r="955" spans="1:11" x14ac:dyDescent="0.2">
      <c r="A955" s="63" t="s">
        <v>4741</v>
      </c>
      <c r="B955" s="63" t="s">
        <v>4742</v>
      </c>
      <c r="C955" s="64">
        <v>500</v>
      </c>
      <c r="D955" s="40">
        <v>0.1</v>
      </c>
      <c r="E955" s="38">
        <v>450</v>
      </c>
      <c r="F955" s="21" t="s">
        <v>4832</v>
      </c>
      <c r="H955" s="21">
        <v>1</v>
      </c>
      <c r="J955" s="21" t="s">
        <v>4832</v>
      </c>
      <c r="K955" s="61">
        <v>45181</v>
      </c>
    </row>
    <row r="956" spans="1:11" x14ac:dyDescent="0.2">
      <c r="A956" s="63" t="s">
        <v>4532</v>
      </c>
      <c r="B956" s="63" t="s">
        <v>4533</v>
      </c>
      <c r="C956" s="64">
        <v>36.67</v>
      </c>
      <c r="D956" s="40">
        <v>0.1</v>
      </c>
      <c r="E956" s="38">
        <v>33.003</v>
      </c>
      <c r="F956" s="21" t="s">
        <v>4832</v>
      </c>
      <c r="H956" s="21">
        <v>1</v>
      </c>
      <c r="J956" s="21" t="s">
        <v>4832</v>
      </c>
      <c r="K956" s="61">
        <v>45181</v>
      </c>
    </row>
    <row r="957" spans="1:11" x14ac:dyDescent="0.2">
      <c r="A957" s="63" t="s">
        <v>4536</v>
      </c>
      <c r="B957" s="63" t="s">
        <v>4537</v>
      </c>
      <c r="C957" s="64">
        <v>660</v>
      </c>
      <c r="D957" s="40">
        <v>0.1</v>
      </c>
      <c r="E957" s="38">
        <v>594</v>
      </c>
      <c r="F957" s="21" t="s">
        <v>4832</v>
      </c>
      <c r="H957" s="21">
        <v>1</v>
      </c>
      <c r="J957" s="21" t="s">
        <v>4832</v>
      </c>
      <c r="K957" s="61">
        <v>45181</v>
      </c>
    </row>
    <row r="958" spans="1:11" x14ac:dyDescent="0.2">
      <c r="A958" s="63" t="s">
        <v>4534</v>
      </c>
      <c r="B958" s="63" t="s">
        <v>4535</v>
      </c>
      <c r="C958" s="64">
        <v>440</v>
      </c>
      <c r="D958" s="40">
        <v>0.1</v>
      </c>
      <c r="E958" s="38">
        <v>396</v>
      </c>
      <c r="F958" s="21" t="s">
        <v>4832</v>
      </c>
      <c r="H958" s="21">
        <v>1</v>
      </c>
      <c r="J958" s="21" t="s">
        <v>4832</v>
      </c>
      <c r="K958" s="61">
        <v>45181</v>
      </c>
    </row>
    <row r="959" spans="1:11" x14ac:dyDescent="0.2">
      <c r="A959" s="63" t="s">
        <v>4132</v>
      </c>
      <c r="B959" s="63" t="s">
        <v>4133</v>
      </c>
      <c r="C959" s="64">
        <v>36.67</v>
      </c>
      <c r="D959" s="40">
        <v>0.1</v>
      </c>
      <c r="E959" s="38">
        <v>33.003</v>
      </c>
      <c r="F959" s="21" t="s">
        <v>4832</v>
      </c>
      <c r="H959" s="21">
        <v>1</v>
      </c>
      <c r="J959" s="21" t="s">
        <v>4832</v>
      </c>
      <c r="K959" s="61">
        <v>45181</v>
      </c>
    </row>
    <row r="960" spans="1:11" x14ac:dyDescent="0.2">
      <c r="A960" s="63" t="s">
        <v>4134</v>
      </c>
      <c r="B960" s="63" t="s">
        <v>4135</v>
      </c>
      <c r="C960" s="64">
        <v>660</v>
      </c>
      <c r="D960" s="40">
        <v>0.1</v>
      </c>
      <c r="E960" s="38">
        <v>594</v>
      </c>
      <c r="F960" s="21" t="s">
        <v>4832</v>
      </c>
      <c r="H960" s="21">
        <v>1</v>
      </c>
      <c r="J960" s="21" t="s">
        <v>4832</v>
      </c>
      <c r="K960" s="61">
        <v>45181</v>
      </c>
    </row>
    <row r="961" spans="1:11" x14ac:dyDescent="0.2">
      <c r="A961" s="63" t="s">
        <v>4130</v>
      </c>
      <c r="B961" s="63" t="s">
        <v>4131</v>
      </c>
      <c r="C961" s="64">
        <v>440</v>
      </c>
      <c r="D961" s="40">
        <v>0.1</v>
      </c>
      <c r="E961" s="38">
        <v>396</v>
      </c>
      <c r="F961" s="21" t="s">
        <v>4832</v>
      </c>
      <c r="H961" s="21">
        <v>1</v>
      </c>
      <c r="J961" s="21" t="s">
        <v>4832</v>
      </c>
      <c r="K961" s="61">
        <v>45181</v>
      </c>
    </row>
    <row r="962" spans="1:11" x14ac:dyDescent="0.2">
      <c r="A962" s="63" t="s">
        <v>4605</v>
      </c>
      <c r="B962" s="63" t="s">
        <v>4606</v>
      </c>
      <c r="C962" s="64">
        <v>185</v>
      </c>
      <c r="D962" s="40">
        <v>0.1</v>
      </c>
      <c r="E962" s="38">
        <v>166.5</v>
      </c>
      <c r="F962" s="21" t="s">
        <v>4832</v>
      </c>
      <c r="H962" s="21">
        <v>1</v>
      </c>
      <c r="J962" s="21" t="s">
        <v>4832</v>
      </c>
      <c r="K962" s="61">
        <v>45181</v>
      </c>
    </row>
    <row r="963" spans="1:11" x14ac:dyDescent="0.2">
      <c r="A963" s="63" t="s">
        <v>4607</v>
      </c>
      <c r="B963" s="63" t="s">
        <v>4608</v>
      </c>
      <c r="C963" s="64">
        <v>280</v>
      </c>
      <c r="D963" s="40">
        <v>0.1</v>
      </c>
      <c r="E963" s="38">
        <v>252</v>
      </c>
      <c r="F963" s="21" t="s">
        <v>4832</v>
      </c>
      <c r="H963" s="21">
        <v>1</v>
      </c>
      <c r="J963" s="21" t="s">
        <v>4832</v>
      </c>
      <c r="K963" s="61">
        <v>45181</v>
      </c>
    </row>
    <row r="964" spans="1:11" x14ac:dyDescent="0.2">
      <c r="A964" s="63" t="s">
        <v>3858</v>
      </c>
      <c r="B964" s="63" t="s">
        <v>3859</v>
      </c>
      <c r="C964" s="64">
        <v>2800</v>
      </c>
      <c r="D964" s="40">
        <v>0.1</v>
      </c>
      <c r="E964" s="38">
        <v>2520</v>
      </c>
      <c r="F964" s="21" t="s">
        <v>4832</v>
      </c>
      <c r="H964" s="21">
        <v>1</v>
      </c>
      <c r="J964" s="21" t="s">
        <v>4832</v>
      </c>
      <c r="K964" s="61">
        <v>45181</v>
      </c>
    </row>
    <row r="965" spans="1:11" x14ac:dyDescent="0.2">
      <c r="A965" s="63" t="s">
        <v>3860</v>
      </c>
      <c r="B965" s="63" t="s">
        <v>3861</v>
      </c>
      <c r="C965" s="64">
        <v>4200</v>
      </c>
      <c r="D965" s="40">
        <v>0.1</v>
      </c>
      <c r="E965" s="38">
        <v>3780</v>
      </c>
      <c r="F965" s="21" t="s">
        <v>4832</v>
      </c>
      <c r="H965" s="21">
        <v>1</v>
      </c>
      <c r="J965" s="21" t="s">
        <v>4832</v>
      </c>
      <c r="K965" s="61">
        <v>45181</v>
      </c>
    </row>
    <row r="966" spans="1:11" x14ac:dyDescent="0.2">
      <c r="A966" s="63" t="s">
        <v>4136</v>
      </c>
      <c r="B966" s="63" t="s">
        <v>4137</v>
      </c>
      <c r="C966" s="64">
        <v>440</v>
      </c>
      <c r="D966" s="40">
        <v>0.1</v>
      </c>
      <c r="E966" s="38">
        <v>396</v>
      </c>
      <c r="F966" s="21" t="s">
        <v>4832</v>
      </c>
      <c r="H966" s="21">
        <v>1</v>
      </c>
      <c r="J966" s="21" t="s">
        <v>4832</v>
      </c>
      <c r="K966" s="61">
        <v>45181</v>
      </c>
    </row>
    <row r="967" spans="1:11" x14ac:dyDescent="0.2">
      <c r="A967" s="63" t="s">
        <v>4138</v>
      </c>
      <c r="B967" s="63" t="s">
        <v>4139</v>
      </c>
      <c r="C967" s="64">
        <v>670</v>
      </c>
      <c r="D967" s="40">
        <v>0.1</v>
      </c>
      <c r="E967" s="38">
        <v>603</v>
      </c>
      <c r="F967" s="21" t="s">
        <v>4832</v>
      </c>
      <c r="H967" s="21">
        <v>1</v>
      </c>
      <c r="J967" s="21" t="s">
        <v>4832</v>
      </c>
      <c r="K967" s="61">
        <v>45181</v>
      </c>
    </row>
    <row r="968" spans="1:11" x14ac:dyDescent="0.2">
      <c r="A968" s="63" t="s">
        <v>4140</v>
      </c>
      <c r="B968" s="63" t="s">
        <v>4141</v>
      </c>
      <c r="C968" s="64">
        <v>2335</v>
      </c>
      <c r="D968" s="40">
        <v>0.1</v>
      </c>
      <c r="E968" s="38">
        <v>2101.5</v>
      </c>
      <c r="F968" s="21" t="s">
        <v>4832</v>
      </c>
      <c r="H968" s="21">
        <v>1</v>
      </c>
      <c r="J968" s="21" t="s">
        <v>4832</v>
      </c>
      <c r="K968" s="61">
        <v>45181</v>
      </c>
    </row>
    <row r="969" spans="1:11" x14ac:dyDescent="0.2">
      <c r="A969" s="63" t="s">
        <v>4142</v>
      </c>
      <c r="B969" s="63" t="s">
        <v>4143</v>
      </c>
      <c r="C969" s="64">
        <v>1700</v>
      </c>
      <c r="D969" s="40">
        <v>0.1</v>
      </c>
      <c r="E969" s="38">
        <v>1530</v>
      </c>
      <c r="F969" s="21" t="s">
        <v>4832</v>
      </c>
      <c r="H969" s="21">
        <v>1</v>
      </c>
      <c r="J969" s="21" t="s">
        <v>4832</v>
      </c>
      <c r="K969" s="61">
        <v>45181</v>
      </c>
    </row>
    <row r="970" spans="1:11" x14ac:dyDescent="0.2">
      <c r="A970" s="63" t="s">
        <v>4144</v>
      </c>
      <c r="B970" s="63" t="s">
        <v>4145</v>
      </c>
      <c r="C970" s="64">
        <v>2550</v>
      </c>
      <c r="D970" s="40">
        <v>0.1</v>
      </c>
      <c r="E970" s="38">
        <v>2295</v>
      </c>
      <c r="F970" s="21" t="s">
        <v>4832</v>
      </c>
      <c r="H970" s="21">
        <v>1</v>
      </c>
      <c r="J970" s="21" t="s">
        <v>4832</v>
      </c>
      <c r="K970" s="61">
        <v>45181</v>
      </c>
    </row>
    <row r="971" spans="1:11" x14ac:dyDescent="0.2">
      <c r="A971" s="63" t="s">
        <v>4146</v>
      </c>
      <c r="B971" s="63" t="s">
        <v>4147</v>
      </c>
      <c r="C971" s="64">
        <v>3505</v>
      </c>
      <c r="D971" s="40">
        <v>0.1</v>
      </c>
      <c r="E971" s="38">
        <v>3154.5</v>
      </c>
      <c r="F971" s="21" t="s">
        <v>4832</v>
      </c>
      <c r="H971" s="21">
        <v>1</v>
      </c>
      <c r="J971" s="21" t="s">
        <v>4832</v>
      </c>
      <c r="K971" s="61">
        <v>45181</v>
      </c>
    </row>
    <row r="972" spans="1:11" x14ac:dyDescent="0.2">
      <c r="A972" s="63" t="s">
        <v>4148</v>
      </c>
      <c r="B972" s="63" t="s">
        <v>4149</v>
      </c>
      <c r="C972" s="64">
        <v>207.08</v>
      </c>
      <c r="D972" s="40">
        <v>0.1</v>
      </c>
      <c r="E972" s="38">
        <v>186.37200000000001</v>
      </c>
      <c r="F972" s="21" t="s">
        <v>4832</v>
      </c>
      <c r="H972" s="21">
        <v>1</v>
      </c>
      <c r="J972" s="21" t="s">
        <v>4832</v>
      </c>
      <c r="K972" s="61">
        <v>45181</v>
      </c>
    </row>
    <row r="973" spans="1:11" x14ac:dyDescent="0.2">
      <c r="A973" s="63" t="s">
        <v>4150</v>
      </c>
      <c r="B973" s="63" t="s">
        <v>4151</v>
      </c>
      <c r="C973" s="64">
        <v>163.75</v>
      </c>
      <c r="D973" s="40">
        <v>0.1</v>
      </c>
      <c r="E973" s="38">
        <v>147.375</v>
      </c>
      <c r="F973" s="21" t="s">
        <v>4832</v>
      </c>
      <c r="H973" s="21">
        <v>1</v>
      </c>
      <c r="J973" s="21" t="s">
        <v>4832</v>
      </c>
      <c r="K973" s="61">
        <v>45181</v>
      </c>
    </row>
    <row r="974" spans="1:11" x14ac:dyDescent="0.2">
      <c r="A974" s="63" t="s">
        <v>4152</v>
      </c>
      <c r="B974" s="63" t="s">
        <v>4153</v>
      </c>
      <c r="C974" s="64">
        <v>2950</v>
      </c>
      <c r="D974" s="40">
        <v>0.1</v>
      </c>
      <c r="E974" s="38">
        <v>2655</v>
      </c>
      <c r="F974" s="21" t="s">
        <v>4832</v>
      </c>
      <c r="H974" s="21">
        <v>1</v>
      </c>
      <c r="J974" s="21" t="s">
        <v>4832</v>
      </c>
      <c r="K974" s="61">
        <v>45181</v>
      </c>
    </row>
    <row r="975" spans="1:11" x14ac:dyDescent="0.2">
      <c r="A975" s="63" t="s">
        <v>4154</v>
      </c>
      <c r="B975" s="63" t="s">
        <v>4155</v>
      </c>
      <c r="C975" s="64">
        <v>2485</v>
      </c>
      <c r="D975" s="40">
        <v>0.1</v>
      </c>
      <c r="E975" s="38">
        <v>2236.5</v>
      </c>
      <c r="F975" s="21" t="s">
        <v>4832</v>
      </c>
      <c r="H975" s="21">
        <v>1</v>
      </c>
      <c r="J975" s="21" t="s">
        <v>4832</v>
      </c>
      <c r="K975" s="61">
        <v>45181</v>
      </c>
    </row>
    <row r="976" spans="1:11" x14ac:dyDescent="0.2">
      <c r="A976" s="63" t="s">
        <v>4156</v>
      </c>
      <c r="B976" s="63" t="s">
        <v>4157</v>
      </c>
      <c r="C976" s="64">
        <v>1965</v>
      </c>
      <c r="D976" s="40">
        <v>0.1</v>
      </c>
      <c r="E976" s="38">
        <v>1768.5</v>
      </c>
      <c r="F976" s="21" t="s">
        <v>4832</v>
      </c>
      <c r="H976" s="21">
        <v>1</v>
      </c>
      <c r="J976" s="21" t="s">
        <v>4832</v>
      </c>
      <c r="K976" s="61">
        <v>45181</v>
      </c>
    </row>
    <row r="977" spans="1:11" x14ac:dyDescent="0.2">
      <c r="A977" s="63" t="s">
        <v>4158</v>
      </c>
      <c r="B977" s="63" t="s">
        <v>4159</v>
      </c>
      <c r="C977" s="64">
        <v>3730</v>
      </c>
      <c r="D977" s="40">
        <v>0.1</v>
      </c>
      <c r="E977" s="38">
        <v>3357</v>
      </c>
      <c r="F977" s="21" t="s">
        <v>4832</v>
      </c>
      <c r="H977" s="21">
        <v>1</v>
      </c>
      <c r="J977" s="21" t="s">
        <v>4832</v>
      </c>
      <c r="K977" s="61">
        <v>45181</v>
      </c>
    </row>
    <row r="978" spans="1:11" x14ac:dyDescent="0.2">
      <c r="A978" s="63" t="s">
        <v>4781</v>
      </c>
      <c r="B978" s="63" t="s">
        <v>4782</v>
      </c>
      <c r="C978" s="64">
        <v>1440</v>
      </c>
      <c r="D978" s="40">
        <v>0.1</v>
      </c>
      <c r="E978" s="38">
        <v>1296</v>
      </c>
      <c r="F978" s="21" t="s">
        <v>4832</v>
      </c>
      <c r="H978" s="21">
        <v>1</v>
      </c>
      <c r="J978" s="21" t="s">
        <v>4832</v>
      </c>
      <c r="K978" s="61">
        <v>45181</v>
      </c>
    </row>
    <row r="979" spans="1:11" x14ac:dyDescent="0.2">
      <c r="A979" s="63" t="s">
        <v>4785</v>
      </c>
      <c r="B979" s="63" t="s">
        <v>4786</v>
      </c>
      <c r="C979" s="64">
        <v>3600</v>
      </c>
      <c r="D979" s="40">
        <v>0.1</v>
      </c>
      <c r="E979" s="38">
        <v>3240</v>
      </c>
      <c r="F979" s="21" t="s">
        <v>4832</v>
      </c>
      <c r="H979" s="21">
        <v>1</v>
      </c>
      <c r="J979" s="21" t="s">
        <v>4832</v>
      </c>
      <c r="K979" s="61">
        <v>45181</v>
      </c>
    </row>
    <row r="980" spans="1:11" x14ac:dyDescent="0.2">
      <c r="A980" s="63" t="s">
        <v>4783</v>
      </c>
      <c r="B980" s="63" t="s">
        <v>4784</v>
      </c>
      <c r="C980" s="64">
        <v>2155</v>
      </c>
      <c r="D980" s="40">
        <v>0.1</v>
      </c>
      <c r="E980" s="38">
        <v>1939.5</v>
      </c>
      <c r="F980" s="21" t="s">
        <v>4832</v>
      </c>
      <c r="H980" s="21">
        <v>1</v>
      </c>
      <c r="J980" s="21" t="s">
        <v>4832</v>
      </c>
      <c r="K980" s="61">
        <v>45181</v>
      </c>
    </row>
    <row r="981" spans="1:11" x14ac:dyDescent="0.2">
      <c r="A981" s="63" t="s">
        <v>4757</v>
      </c>
      <c r="B981" s="63" t="s">
        <v>4758</v>
      </c>
      <c r="C981" s="64">
        <v>4850</v>
      </c>
      <c r="D981" s="40">
        <v>0.1</v>
      </c>
      <c r="E981" s="38">
        <v>4365</v>
      </c>
      <c r="F981" s="21" t="s">
        <v>4832</v>
      </c>
      <c r="H981" s="21">
        <v>1</v>
      </c>
      <c r="J981" s="21" t="s">
        <v>4832</v>
      </c>
      <c r="K981" s="61">
        <v>45181</v>
      </c>
    </row>
    <row r="982" spans="1:11" x14ac:dyDescent="0.2">
      <c r="A982" s="63" t="s">
        <v>4761</v>
      </c>
      <c r="B982" s="63" t="s">
        <v>4762</v>
      </c>
      <c r="C982" s="64">
        <v>12125</v>
      </c>
      <c r="D982" s="40">
        <v>0.1</v>
      </c>
      <c r="E982" s="38">
        <v>10912.5</v>
      </c>
      <c r="F982" s="21" t="s">
        <v>4832</v>
      </c>
      <c r="H982" s="21">
        <v>1</v>
      </c>
      <c r="J982" s="21" t="s">
        <v>4832</v>
      </c>
      <c r="K982" s="61">
        <v>45181</v>
      </c>
    </row>
    <row r="983" spans="1:11" x14ac:dyDescent="0.2">
      <c r="A983" s="63" t="s">
        <v>4759</v>
      </c>
      <c r="B983" s="63" t="s">
        <v>4760</v>
      </c>
      <c r="C983" s="64">
        <v>7275</v>
      </c>
      <c r="D983" s="40">
        <v>0.1</v>
      </c>
      <c r="E983" s="38">
        <v>6547.5</v>
      </c>
      <c r="F983" s="21" t="s">
        <v>4832</v>
      </c>
      <c r="H983" s="21">
        <v>1</v>
      </c>
      <c r="J983" s="21" t="s">
        <v>4832</v>
      </c>
      <c r="K983" s="61">
        <v>45181</v>
      </c>
    </row>
    <row r="984" spans="1:11" x14ac:dyDescent="0.2">
      <c r="A984" s="63" t="s">
        <v>4769</v>
      </c>
      <c r="B984" s="63" t="s">
        <v>4770</v>
      </c>
      <c r="C984" s="64">
        <v>2425</v>
      </c>
      <c r="D984" s="40">
        <v>0.1</v>
      </c>
      <c r="E984" s="38">
        <v>2182.5</v>
      </c>
      <c r="F984" s="21" t="s">
        <v>4832</v>
      </c>
      <c r="H984" s="21">
        <v>1</v>
      </c>
      <c r="J984" s="21" t="s">
        <v>4832</v>
      </c>
      <c r="K984" s="61">
        <v>45181</v>
      </c>
    </row>
    <row r="985" spans="1:11" x14ac:dyDescent="0.2">
      <c r="A985" s="63" t="s">
        <v>4773</v>
      </c>
      <c r="B985" s="63" t="s">
        <v>4774</v>
      </c>
      <c r="C985" s="64">
        <v>6050</v>
      </c>
      <c r="D985" s="40">
        <v>0.1</v>
      </c>
      <c r="E985" s="38">
        <v>5445</v>
      </c>
      <c r="F985" s="21" t="s">
        <v>4832</v>
      </c>
      <c r="H985" s="21">
        <v>1</v>
      </c>
      <c r="J985" s="21" t="s">
        <v>4832</v>
      </c>
      <c r="K985" s="61">
        <v>45181</v>
      </c>
    </row>
    <row r="986" spans="1:11" x14ac:dyDescent="0.2">
      <c r="A986" s="63" t="s">
        <v>4771</v>
      </c>
      <c r="B986" s="63" t="s">
        <v>4772</v>
      </c>
      <c r="C986" s="64">
        <v>3635</v>
      </c>
      <c r="D986" s="40">
        <v>0.1</v>
      </c>
      <c r="E986" s="38">
        <v>3271.5</v>
      </c>
      <c r="F986" s="21" t="s">
        <v>4832</v>
      </c>
      <c r="H986" s="21">
        <v>1</v>
      </c>
      <c r="J986" s="21" t="s">
        <v>4832</v>
      </c>
      <c r="K986" s="61">
        <v>45181</v>
      </c>
    </row>
    <row r="987" spans="1:11" x14ac:dyDescent="0.2">
      <c r="A987" s="63" t="s">
        <v>4775</v>
      </c>
      <c r="B987" s="63" t="s">
        <v>4776</v>
      </c>
      <c r="C987" s="64">
        <v>1150</v>
      </c>
      <c r="D987" s="40">
        <v>0.1</v>
      </c>
      <c r="E987" s="38">
        <v>1035</v>
      </c>
      <c r="F987" s="21" t="s">
        <v>4832</v>
      </c>
      <c r="H987" s="21">
        <v>1</v>
      </c>
      <c r="J987" s="21" t="s">
        <v>4832</v>
      </c>
      <c r="K987" s="61">
        <v>45181</v>
      </c>
    </row>
    <row r="988" spans="1:11" x14ac:dyDescent="0.2">
      <c r="A988" s="63" t="s">
        <v>4779</v>
      </c>
      <c r="B988" s="63" t="s">
        <v>4780</v>
      </c>
      <c r="C988" s="64">
        <v>2875</v>
      </c>
      <c r="D988" s="40">
        <v>0.1</v>
      </c>
      <c r="E988" s="38">
        <v>2587.5</v>
      </c>
      <c r="F988" s="21" t="s">
        <v>4832</v>
      </c>
      <c r="H988" s="21">
        <v>1</v>
      </c>
      <c r="J988" s="21" t="s">
        <v>4832</v>
      </c>
      <c r="K988" s="61">
        <v>45181</v>
      </c>
    </row>
    <row r="989" spans="1:11" x14ac:dyDescent="0.2">
      <c r="A989" s="63" t="s">
        <v>4777</v>
      </c>
      <c r="B989" s="63" t="s">
        <v>4778</v>
      </c>
      <c r="C989" s="64">
        <v>1725</v>
      </c>
      <c r="D989" s="40">
        <v>0.1</v>
      </c>
      <c r="E989" s="38">
        <v>1552.5</v>
      </c>
      <c r="F989" s="21" t="s">
        <v>4832</v>
      </c>
      <c r="H989" s="21">
        <v>1</v>
      </c>
      <c r="J989" s="21" t="s">
        <v>4832</v>
      </c>
      <c r="K989" s="61">
        <v>45181</v>
      </c>
    </row>
    <row r="990" spans="1:11" x14ac:dyDescent="0.2">
      <c r="A990" s="63" t="s">
        <v>4763</v>
      </c>
      <c r="B990" s="63" t="s">
        <v>4764</v>
      </c>
      <c r="C990" s="64">
        <v>3940</v>
      </c>
      <c r="D990" s="40">
        <v>0.1</v>
      </c>
      <c r="E990" s="38">
        <v>3546</v>
      </c>
      <c r="F990" s="21" t="s">
        <v>4832</v>
      </c>
      <c r="H990" s="21">
        <v>1</v>
      </c>
      <c r="J990" s="21" t="s">
        <v>4832</v>
      </c>
      <c r="K990" s="61">
        <v>45181</v>
      </c>
    </row>
    <row r="991" spans="1:11" x14ac:dyDescent="0.2">
      <c r="A991" s="63" t="s">
        <v>4767</v>
      </c>
      <c r="B991" s="63" t="s">
        <v>4768</v>
      </c>
      <c r="C991" s="64">
        <v>9850</v>
      </c>
      <c r="D991" s="40">
        <v>0.1</v>
      </c>
      <c r="E991" s="38">
        <v>8865</v>
      </c>
      <c r="F991" s="21" t="s">
        <v>4832</v>
      </c>
      <c r="H991" s="21">
        <v>1</v>
      </c>
      <c r="J991" s="21" t="s">
        <v>4832</v>
      </c>
      <c r="K991" s="61">
        <v>45181</v>
      </c>
    </row>
    <row r="992" spans="1:11" x14ac:dyDescent="0.2">
      <c r="A992" s="63" t="s">
        <v>4765</v>
      </c>
      <c r="B992" s="63" t="s">
        <v>4766</v>
      </c>
      <c r="C992" s="64">
        <v>5900</v>
      </c>
      <c r="D992" s="40">
        <v>0.1</v>
      </c>
      <c r="E992" s="38">
        <v>5310</v>
      </c>
      <c r="F992" s="21" t="s">
        <v>4832</v>
      </c>
      <c r="H992" s="21">
        <v>1</v>
      </c>
      <c r="J992" s="21" t="s">
        <v>4832</v>
      </c>
      <c r="K992" s="61">
        <v>45181</v>
      </c>
    </row>
    <row r="993" spans="1:11" x14ac:dyDescent="0.2">
      <c r="A993" s="63" t="s">
        <v>4594</v>
      </c>
      <c r="B993" s="63" t="s">
        <v>4595</v>
      </c>
      <c r="C993" s="64">
        <v>57.08</v>
      </c>
      <c r="D993" s="40">
        <v>0.1</v>
      </c>
      <c r="E993" s="38">
        <v>51.372</v>
      </c>
      <c r="F993" s="21" t="s">
        <v>4832</v>
      </c>
      <c r="H993" s="21">
        <v>1</v>
      </c>
      <c r="J993" s="21" t="s">
        <v>4832</v>
      </c>
      <c r="K993" s="61">
        <v>45181</v>
      </c>
    </row>
    <row r="994" spans="1:11" x14ac:dyDescent="0.2">
      <c r="A994" s="63" t="s">
        <v>4600</v>
      </c>
      <c r="B994" s="63" t="s">
        <v>4601</v>
      </c>
      <c r="C994" s="64">
        <v>1795</v>
      </c>
      <c r="D994" s="40">
        <v>0.1</v>
      </c>
      <c r="E994" s="38">
        <v>1615.5</v>
      </c>
      <c r="F994" s="21" t="s">
        <v>4832</v>
      </c>
      <c r="H994" s="21">
        <v>1</v>
      </c>
      <c r="J994" s="21" t="s">
        <v>4832</v>
      </c>
      <c r="K994" s="61">
        <v>45181</v>
      </c>
    </row>
    <row r="995" spans="1:11" x14ac:dyDescent="0.2">
      <c r="A995" s="63" t="s">
        <v>3824</v>
      </c>
      <c r="B995" s="63" t="s">
        <v>4789</v>
      </c>
      <c r="C995" s="64">
        <v>32.92</v>
      </c>
      <c r="D995" s="40">
        <v>0.1</v>
      </c>
      <c r="E995" s="38">
        <v>29.628</v>
      </c>
      <c r="F995" s="21" t="s">
        <v>4832</v>
      </c>
      <c r="H995" s="21">
        <v>1</v>
      </c>
      <c r="J995" s="21" t="s">
        <v>4832</v>
      </c>
      <c r="K995" s="61">
        <v>45181</v>
      </c>
    </row>
    <row r="996" spans="1:11" x14ac:dyDescent="0.2">
      <c r="A996" s="63" t="s">
        <v>4787</v>
      </c>
      <c r="B996" s="63" t="s">
        <v>4788</v>
      </c>
      <c r="C996" s="64">
        <v>395</v>
      </c>
      <c r="D996" s="40">
        <v>0.1</v>
      </c>
      <c r="E996" s="38">
        <v>355.5</v>
      </c>
      <c r="F996" s="21" t="s">
        <v>4832</v>
      </c>
      <c r="H996" s="21">
        <v>1</v>
      </c>
      <c r="J996" s="21" t="s">
        <v>4832</v>
      </c>
      <c r="K996" s="61">
        <v>45181</v>
      </c>
    </row>
    <row r="997" spans="1:11" x14ac:dyDescent="0.2">
      <c r="A997" s="63" t="s">
        <v>3825</v>
      </c>
      <c r="B997" s="63" t="s">
        <v>4790</v>
      </c>
      <c r="C997" s="64">
        <v>600</v>
      </c>
      <c r="D997" s="40">
        <v>0.1</v>
      </c>
      <c r="E997" s="38">
        <v>540</v>
      </c>
      <c r="F997" s="21" t="s">
        <v>4832</v>
      </c>
      <c r="H997" s="21">
        <v>1</v>
      </c>
      <c r="J997" s="21" t="s">
        <v>4832</v>
      </c>
      <c r="K997" s="61">
        <v>45181</v>
      </c>
    </row>
    <row r="998" spans="1:11" x14ac:dyDescent="0.2">
      <c r="A998" s="63" t="s">
        <v>4598</v>
      </c>
      <c r="B998" s="63" t="s">
        <v>4599</v>
      </c>
      <c r="C998" s="64">
        <v>1550</v>
      </c>
      <c r="D998" s="40">
        <v>0.1</v>
      </c>
      <c r="E998" s="38">
        <v>1395</v>
      </c>
      <c r="F998" s="21" t="s">
        <v>4832</v>
      </c>
      <c r="H998" s="21">
        <v>1</v>
      </c>
      <c r="J998" s="21" t="s">
        <v>4832</v>
      </c>
      <c r="K998" s="61">
        <v>45181</v>
      </c>
    </row>
    <row r="999" spans="1:11" x14ac:dyDescent="0.2">
      <c r="A999" s="63" t="s">
        <v>4160</v>
      </c>
      <c r="B999" s="63" t="s">
        <v>4161</v>
      </c>
      <c r="C999" s="64">
        <v>160</v>
      </c>
      <c r="D999" s="40">
        <v>0.1</v>
      </c>
      <c r="E999" s="38">
        <v>144</v>
      </c>
      <c r="F999" s="21" t="s">
        <v>4832</v>
      </c>
      <c r="H999" s="21">
        <v>1</v>
      </c>
      <c r="J999" s="21" t="s">
        <v>4832</v>
      </c>
      <c r="K999" s="61">
        <v>45181</v>
      </c>
    </row>
    <row r="1000" spans="1:11" x14ac:dyDescent="0.2">
      <c r="A1000" s="63" t="s">
        <v>4162</v>
      </c>
      <c r="B1000" s="63" t="s">
        <v>4163</v>
      </c>
      <c r="C1000" s="64">
        <v>240</v>
      </c>
      <c r="D1000" s="40">
        <v>0.1</v>
      </c>
      <c r="E1000" s="38">
        <v>216</v>
      </c>
      <c r="F1000" s="21" t="s">
        <v>4832</v>
      </c>
      <c r="H1000" s="21">
        <v>1</v>
      </c>
      <c r="J1000" s="21" t="s">
        <v>4832</v>
      </c>
      <c r="K1000" s="61">
        <v>45181</v>
      </c>
    </row>
    <row r="1001" spans="1:11" x14ac:dyDescent="0.2">
      <c r="A1001" s="63" t="s">
        <v>4592</v>
      </c>
      <c r="B1001" s="63" t="s">
        <v>4593</v>
      </c>
      <c r="C1001" s="64">
        <v>685</v>
      </c>
      <c r="D1001" s="40">
        <v>0.1</v>
      </c>
      <c r="E1001" s="38">
        <v>616.5</v>
      </c>
      <c r="F1001" s="21" t="s">
        <v>4832</v>
      </c>
      <c r="H1001" s="21">
        <v>1</v>
      </c>
      <c r="J1001" s="21" t="s">
        <v>4832</v>
      </c>
      <c r="K1001" s="61">
        <v>45181</v>
      </c>
    </row>
    <row r="1002" spans="1:11" x14ac:dyDescent="0.2">
      <c r="A1002" s="63" t="s">
        <v>4596</v>
      </c>
      <c r="B1002" s="63" t="s">
        <v>4597</v>
      </c>
      <c r="C1002" s="64">
        <v>1030</v>
      </c>
      <c r="D1002" s="40">
        <v>0.1</v>
      </c>
      <c r="E1002" s="38">
        <v>927</v>
      </c>
      <c r="F1002" s="21" t="s">
        <v>4832</v>
      </c>
      <c r="H1002" s="21">
        <v>1</v>
      </c>
      <c r="J1002" s="21" t="s">
        <v>4832</v>
      </c>
      <c r="K1002" s="61">
        <v>45181</v>
      </c>
    </row>
    <row r="1003" spans="1:11" x14ac:dyDescent="0.2">
      <c r="A1003" s="89" t="s">
        <v>5188</v>
      </c>
      <c r="B1003" s="89" t="s">
        <v>5206</v>
      </c>
      <c r="C1003" s="90">
        <v>9.58</v>
      </c>
      <c r="D1003" s="85">
        <v>0.1</v>
      </c>
      <c r="E1003" s="86">
        <v>8.6219999999999999</v>
      </c>
      <c r="F1003" s="87" t="s">
        <v>1666</v>
      </c>
      <c r="G1003" s="87" t="s">
        <v>535</v>
      </c>
      <c r="H1003" s="87">
        <v>1</v>
      </c>
      <c r="I1003" s="87"/>
      <c r="J1003" s="87" t="s">
        <v>4832</v>
      </c>
      <c r="K1003" s="88">
        <v>45345</v>
      </c>
    </row>
    <row r="1004" spans="1:11" x14ac:dyDescent="0.2">
      <c r="A1004" s="89" t="s">
        <v>5189</v>
      </c>
      <c r="B1004" s="89" t="s">
        <v>5190</v>
      </c>
      <c r="C1004" s="90">
        <v>115</v>
      </c>
      <c r="D1004" s="85">
        <v>0.1</v>
      </c>
      <c r="E1004" s="86">
        <v>103.5</v>
      </c>
      <c r="F1004" s="87" t="s">
        <v>1666</v>
      </c>
      <c r="G1004" s="87" t="s">
        <v>535</v>
      </c>
      <c r="H1004" s="87">
        <v>1</v>
      </c>
      <c r="I1004" s="87"/>
      <c r="J1004" s="87" t="s">
        <v>4832</v>
      </c>
      <c r="K1004" s="88">
        <v>45345</v>
      </c>
    </row>
    <row r="1005" spans="1:11" x14ac:dyDescent="0.2">
      <c r="A1005" s="89" t="s">
        <v>5191</v>
      </c>
      <c r="B1005" s="89" t="s">
        <v>5192</v>
      </c>
      <c r="C1005" s="90">
        <v>175</v>
      </c>
      <c r="D1005" s="85">
        <v>0.1</v>
      </c>
      <c r="E1005" s="86">
        <v>157.5</v>
      </c>
      <c r="F1005" s="87" t="s">
        <v>1666</v>
      </c>
      <c r="G1005" s="87" t="s">
        <v>535</v>
      </c>
      <c r="H1005" s="87">
        <v>1</v>
      </c>
      <c r="I1005" s="87"/>
      <c r="J1005" s="87" t="s">
        <v>4832</v>
      </c>
      <c r="K1005" s="88">
        <v>45345</v>
      </c>
    </row>
    <row r="1006" spans="1:11" x14ac:dyDescent="0.2">
      <c r="A1006" s="63" t="s">
        <v>4164</v>
      </c>
      <c r="B1006" s="63" t="s">
        <v>4165</v>
      </c>
      <c r="C1006" s="64">
        <v>1380</v>
      </c>
      <c r="D1006" s="40">
        <v>0.1</v>
      </c>
      <c r="E1006" s="38">
        <v>1242</v>
      </c>
      <c r="F1006" s="21" t="s">
        <v>4832</v>
      </c>
      <c r="H1006" s="21">
        <v>1</v>
      </c>
      <c r="J1006" s="21" t="s">
        <v>4832</v>
      </c>
    </row>
    <row r="1007" spans="1:11" x14ac:dyDescent="0.2">
      <c r="A1007" s="63" t="s">
        <v>4166</v>
      </c>
      <c r="B1007" s="63" t="s">
        <v>4167</v>
      </c>
      <c r="C1007" s="64">
        <v>2955</v>
      </c>
      <c r="D1007" s="40">
        <v>0.1</v>
      </c>
      <c r="E1007" s="38">
        <v>2659.5</v>
      </c>
      <c r="F1007" s="21" t="s">
        <v>4832</v>
      </c>
      <c r="H1007" s="21">
        <v>1</v>
      </c>
      <c r="J1007" s="21" t="s">
        <v>4832</v>
      </c>
      <c r="K1007" s="61">
        <v>45181</v>
      </c>
    </row>
    <row r="1008" spans="1:11" x14ac:dyDescent="0.2">
      <c r="A1008" s="63" t="s">
        <v>4168</v>
      </c>
      <c r="B1008" s="63" t="s">
        <v>4169</v>
      </c>
      <c r="C1008" s="64">
        <v>3445</v>
      </c>
      <c r="D1008" s="40">
        <v>0.1</v>
      </c>
      <c r="E1008" s="38">
        <v>3100.5</v>
      </c>
      <c r="F1008" s="21" t="s">
        <v>4832</v>
      </c>
      <c r="H1008" s="21">
        <v>1</v>
      </c>
      <c r="J1008" s="21" t="s">
        <v>4832</v>
      </c>
      <c r="K1008" s="61">
        <v>45181</v>
      </c>
    </row>
    <row r="1009" spans="1:11" x14ac:dyDescent="0.2">
      <c r="A1009" s="63" t="s">
        <v>4170</v>
      </c>
      <c r="B1009" s="63" t="s">
        <v>4171</v>
      </c>
      <c r="C1009" s="64">
        <v>1050</v>
      </c>
      <c r="D1009" s="40">
        <v>0.1</v>
      </c>
      <c r="E1009" s="38">
        <v>945</v>
      </c>
      <c r="F1009" s="21" t="s">
        <v>4832</v>
      </c>
      <c r="H1009" s="21">
        <v>1</v>
      </c>
      <c r="J1009" s="21" t="s">
        <v>4832</v>
      </c>
      <c r="K1009" s="61">
        <v>45181</v>
      </c>
    </row>
    <row r="1010" spans="1:11" x14ac:dyDescent="0.2">
      <c r="A1010" s="63" t="s">
        <v>4172</v>
      </c>
      <c r="B1010" s="63" t="s">
        <v>4173</v>
      </c>
      <c r="C1010" s="64">
        <v>1585</v>
      </c>
      <c r="D1010" s="40">
        <v>0.1</v>
      </c>
      <c r="E1010" s="38">
        <v>1426.5</v>
      </c>
      <c r="F1010" s="21" t="s">
        <v>4832</v>
      </c>
      <c r="H1010" s="21">
        <v>1</v>
      </c>
      <c r="J1010" s="21" t="s">
        <v>4832</v>
      </c>
      <c r="K1010" s="61">
        <v>45181</v>
      </c>
    </row>
    <row r="1011" spans="1:11" x14ac:dyDescent="0.2">
      <c r="A1011" s="63" t="s">
        <v>4174</v>
      </c>
      <c r="B1011" s="63" t="s">
        <v>4175</v>
      </c>
      <c r="C1011" s="64">
        <v>2080</v>
      </c>
      <c r="D1011" s="40">
        <v>0.1</v>
      </c>
      <c r="E1011" s="38">
        <v>1872</v>
      </c>
      <c r="F1011" s="21" t="s">
        <v>4832</v>
      </c>
      <c r="H1011" s="21">
        <v>1</v>
      </c>
      <c r="J1011" s="21" t="s">
        <v>4832</v>
      </c>
      <c r="K1011" s="61">
        <v>45181</v>
      </c>
    </row>
    <row r="1012" spans="1:11" x14ac:dyDescent="0.2">
      <c r="A1012" s="63" t="s">
        <v>4817</v>
      </c>
      <c r="B1012" s="63" t="s">
        <v>4818</v>
      </c>
      <c r="C1012" s="64">
        <v>27.92</v>
      </c>
      <c r="D1012" s="40">
        <v>0.1</v>
      </c>
      <c r="E1012" s="38">
        <v>25.128</v>
      </c>
      <c r="F1012" s="21" t="s">
        <v>4832</v>
      </c>
      <c r="H1012" s="21">
        <v>1</v>
      </c>
      <c r="J1012" s="21" t="s">
        <v>4832</v>
      </c>
      <c r="K1012" s="61">
        <v>45181</v>
      </c>
    </row>
    <row r="1013" spans="1:11" x14ac:dyDescent="0.2">
      <c r="A1013" s="63" t="s">
        <v>4815</v>
      </c>
      <c r="B1013" s="63" t="s">
        <v>4816</v>
      </c>
      <c r="C1013" s="64">
        <v>335</v>
      </c>
      <c r="D1013" s="40">
        <v>0.1</v>
      </c>
      <c r="E1013" s="38">
        <v>301.5</v>
      </c>
      <c r="F1013" s="21" t="s">
        <v>4832</v>
      </c>
      <c r="H1013" s="21">
        <v>1</v>
      </c>
      <c r="J1013" s="21" t="s">
        <v>4832</v>
      </c>
      <c r="K1013" s="61">
        <v>45181</v>
      </c>
    </row>
    <row r="1014" spans="1:11" x14ac:dyDescent="0.2">
      <c r="A1014" s="63" t="s">
        <v>4819</v>
      </c>
      <c r="B1014" s="63" t="s">
        <v>4820</v>
      </c>
      <c r="C1014" s="64">
        <v>505</v>
      </c>
      <c r="D1014" s="40">
        <v>0.1</v>
      </c>
      <c r="E1014" s="38">
        <v>454.5</v>
      </c>
      <c r="F1014" s="21" t="s">
        <v>4832</v>
      </c>
      <c r="H1014" s="21">
        <v>1</v>
      </c>
      <c r="J1014" s="21" t="s">
        <v>4832</v>
      </c>
      <c r="K1014" s="61">
        <v>45181</v>
      </c>
    </row>
    <row r="1015" spans="1:11" x14ac:dyDescent="0.2">
      <c r="A1015" s="63" t="s">
        <v>4176</v>
      </c>
      <c r="B1015" s="63" t="s">
        <v>4177</v>
      </c>
      <c r="C1015" s="64">
        <v>775</v>
      </c>
      <c r="D1015" s="40">
        <v>0.1</v>
      </c>
      <c r="E1015" s="38">
        <v>697.5</v>
      </c>
      <c r="F1015" s="21" t="s">
        <v>4832</v>
      </c>
      <c r="H1015" s="21">
        <v>1</v>
      </c>
      <c r="J1015" s="21" t="s">
        <v>4832</v>
      </c>
      <c r="K1015" s="61">
        <v>45181</v>
      </c>
    </row>
    <row r="1016" spans="1:11" x14ac:dyDescent="0.2">
      <c r="A1016" s="63" t="s">
        <v>4178</v>
      </c>
      <c r="B1016" s="63" t="s">
        <v>4179</v>
      </c>
      <c r="C1016" s="64">
        <v>1170</v>
      </c>
      <c r="D1016" s="40">
        <v>0.1</v>
      </c>
      <c r="E1016" s="38">
        <v>1053</v>
      </c>
      <c r="F1016" s="21" t="s">
        <v>4832</v>
      </c>
      <c r="H1016" s="21">
        <v>1</v>
      </c>
      <c r="J1016" s="21" t="s">
        <v>4832</v>
      </c>
      <c r="K1016" s="61">
        <v>45181</v>
      </c>
    </row>
    <row r="1017" spans="1:11" x14ac:dyDescent="0.2">
      <c r="A1017" s="63" t="s">
        <v>4180</v>
      </c>
      <c r="B1017" s="63" t="s">
        <v>4181</v>
      </c>
      <c r="C1017" s="64">
        <v>450</v>
      </c>
      <c r="D1017" s="40">
        <v>0.1</v>
      </c>
      <c r="E1017" s="38">
        <v>405</v>
      </c>
      <c r="F1017" s="21" t="s">
        <v>4832</v>
      </c>
      <c r="H1017" s="21">
        <v>1</v>
      </c>
      <c r="J1017" s="21" t="s">
        <v>4832</v>
      </c>
      <c r="K1017" s="61">
        <v>45181</v>
      </c>
    </row>
    <row r="1018" spans="1:11" x14ac:dyDescent="0.2">
      <c r="A1018" s="63" t="s">
        <v>4182</v>
      </c>
      <c r="B1018" s="63" t="s">
        <v>4183</v>
      </c>
      <c r="C1018" s="64">
        <v>675</v>
      </c>
      <c r="D1018" s="40">
        <v>0.1</v>
      </c>
      <c r="E1018" s="38">
        <v>607.5</v>
      </c>
      <c r="F1018" s="21" t="s">
        <v>4832</v>
      </c>
      <c r="H1018" s="21">
        <v>1</v>
      </c>
      <c r="J1018" s="21" t="s">
        <v>4832</v>
      </c>
      <c r="K1018" s="61">
        <v>45181</v>
      </c>
    </row>
    <row r="1019" spans="1:11" x14ac:dyDescent="0.2">
      <c r="A1019" s="63" t="s">
        <v>4186</v>
      </c>
      <c r="B1019" s="63" t="s">
        <v>4187</v>
      </c>
      <c r="C1019" s="64">
        <v>4740</v>
      </c>
      <c r="D1019" s="40">
        <v>0.1</v>
      </c>
      <c r="E1019" s="38">
        <v>4266</v>
      </c>
      <c r="F1019" s="21" t="s">
        <v>4832</v>
      </c>
      <c r="H1019" s="21">
        <v>1</v>
      </c>
      <c r="J1019" s="21" t="s">
        <v>4832</v>
      </c>
      <c r="K1019" s="61">
        <v>45181</v>
      </c>
    </row>
    <row r="1020" spans="1:11" x14ac:dyDescent="0.2">
      <c r="A1020" s="63" t="s">
        <v>4188</v>
      </c>
      <c r="B1020" s="63" t="s">
        <v>4189</v>
      </c>
      <c r="C1020" s="64">
        <v>5530</v>
      </c>
      <c r="D1020" s="40">
        <v>0.1</v>
      </c>
      <c r="E1020" s="38">
        <v>4977</v>
      </c>
      <c r="F1020" s="21" t="s">
        <v>4832</v>
      </c>
      <c r="H1020" s="21">
        <v>1</v>
      </c>
      <c r="J1020" s="21" t="s">
        <v>4832</v>
      </c>
      <c r="K1020" s="61">
        <v>45181</v>
      </c>
    </row>
    <row r="1021" spans="1:11" x14ac:dyDescent="0.2">
      <c r="A1021" s="63" t="s">
        <v>4190</v>
      </c>
      <c r="B1021" s="63" t="s">
        <v>4191</v>
      </c>
      <c r="C1021" s="64">
        <v>1205</v>
      </c>
      <c r="D1021" s="40">
        <v>0.1</v>
      </c>
      <c r="E1021" s="38">
        <v>1084.5</v>
      </c>
      <c r="F1021" s="21" t="s">
        <v>4832</v>
      </c>
      <c r="H1021" s="21">
        <v>1</v>
      </c>
      <c r="J1021" s="21" t="s">
        <v>4832</v>
      </c>
      <c r="K1021" s="61">
        <v>45181</v>
      </c>
    </row>
    <row r="1022" spans="1:11" x14ac:dyDescent="0.2">
      <c r="A1022" s="63" t="s">
        <v>4184</v>
      </c>
      <c r="B1022" s="63" t="s">
        <v>4185</v>
      </c>
      <c r="C1022" s="64">
        <v>1810</v>
      </c>
      <c r="D1022" s="40">
        <v>0.1</v>
      </c>
      <c r="E1022" s="38">
        <v>1629</v>
      </c>
      <c r="F1022" s="21" t="s">
        <v>4832</v>
      </c>
      <c r="H1022" s="21">
        <v>1</v>
      </c>
      <c r="J1022" s="21" t="s">
        <v>4832</v>
      </c>
      <c r="K1022" s="61">
        <v>45181</v>
      </c>
    </row>
    <row r="1023" spans="1:11" x14ac:dyDescent="0.2">
      <c r="A1023" s="63" t="s">
        <v>4192</v>
      </c>
      <c r="B1023" s="63" t="s">
        <v>4193</v>
      </c>
      <c r="C1023" s="64">
        <v>1850</v>
      </c>
      <c r="D1023" s="40">
        <v>0.1</v>
      </c>
      <c r="E1023" s="38">
        <v>1665</v>
      </c>
      <c r="F1023" s="21" t="s">
        <v>4832</v>
      </c>
      <c r="H1023" s="21">
        <v>1</v>
      </c>
      <c r="J1023" s="21" t="s">
        <v>4832</v>
      </c>
      <c r="K1023" s="61">
        <v>45181</v>
      </c>
    </row>
    <row r="1024" spans="1:11" x14ac:dyDescent="0.2">
      <c r="A1024" s="63" t="s">
        <v>4194</v>
      </c>
      <c r="B1024" s="63" t="s">
        <v>4195</v>
      </c>
      <c r="C1024" s="64">
        <v>2770</v>
      </c>
      <c r="D1024" s="40">
        <v>0.1</v>
      </c>
      <c r="E1024" s="38">
        <v>2493</v>
      </c>
      <c r="F1024" s="21" t="s">
        <v>4832</v>
      </c>
      <c r="H1024" s="21">
        <v>1</v>
      </c>
      <c r="J1024" s="21" t="s">
        <v>4832</v>
      </c>
      <c r="K1024" s="61">
        <v>45181</v>
      </c>
    </row>
    <row r="1025" spans="1:11" x14ac:dyDescent="0.2">
      <c r="A1025" s="63" t="s">
        <v>4196</v>
      </c>
      <c r="B1025" s="63" t="s">
        <v>4197</v>
      </c>
      <c r="C1025" s="64">
        <v>2315</v>
      </c>
      <c r="D1025" s="40">
        <v>0.1</v>
      </c>
      <c r="E1025" s="38">
        <v>2083.5</v>
      </c>
      <c r="F1025" s="21" t="s">
        <v>4832</v>
      </c>
      <c r="H1025" s="21">
        <v>1</v>
      </c>
      <c r="J1025" s="21" t="s">
        <v>4832</v>
      </c>
      <c r="K1025" s="61">
        <v>45181</v>
      </c>
    </row>
    <row r="1026" spans="1:11" x14ac:dyDescent="0.2">
      <c r="A1026" s="63" t="s">
        <v>4198</v>
      </c>
      <c r="B1026" s="63" t="s">
        <v>4199</v>
      </c>
      <c r="C1026" s="64">
        <v>3475</v>
      </c>
      <c r="D1026" s="40">
        <v>0.1</v>
      </c>
      <c r="E1026" s="38">
        <v>3127.5</v>
      </c>
      <c r="F1026" s="21" t="s">
        <v>4832</v>
      </c>
      <c r="H1026" s="21">
        <v>1</v>
      </c>
      <c r="J1026" s="21" t="s">
        <v>4832</v>
      </c>
      <c r="K1026" s="61">
        <v>45181</v>
      </c>
    </row>
    <row r="1027" spans="1:11" x14ac:dyDescent="0.2">
      <c r="A1027" s="63" t="s">
        <v>3994</v>
      </c>
      <c r="B1027" s="63" t="s">
        <v>3995</v>
      </c>
      <c r="C1027" s="64">
        <v>525</v>
      </c>
      <c r="D1027" s="40">
        <v>0.1</v>
      </c>
      <c r="E1027" s="38">
        <v>472.5</v>
      </c>
      <c r="F1027" s="21" t="s">
        <v>4832</v>
      </c>
      <c r="H1027" s="21">
        <v>1</v>
      </c>
      <c r="J1027" s="21" t="s">
        <v>4832</v>
      </c>
      <c r="K1027" s="61">
        <v>45181</v>
      </c>
    </row>
    <row r="1028" spans="1:11" x14ac:dyDescent="0.2">
      <c r="A1028" s="63" t="s">
        <v>4200</v>
      </c>
      <c r="B1028" s="63" t="s">
        <v>4201</v>
      </c>
      <c r="C1028" s="64">
        <v>660</v>
      </c>
      <c r="D1028" s="40">
        <v>0.1</v>
      </c>
      <c r="E1028" s="38">
        <v>594</v>
      </c>
      <c r="F1028" s="21" t="s">
        <v>4832</v>
      </c>
      <c r="H1028" s="21">
        <v>1</v>
      </c>
      <c r="J1028" s="21" t="s">
        <v>4832</v>
      </c>
      <c r="K1028" s="61">
        <v>45181</v>
      </c>
    </row>
    <row r="1029" spans="1:11" x14ac:dyDescent="0.2">
      <c r="A1029" s="63" t="s">
        <v>4208</v>
      </c>
      <c r="B1029" s="63" t="s">
        <v>4209</v>
      </c>
      <c r="C1029" s="64">
        <v>535</v>
      </c>
      <c r="D1029" s="40">
        <v>0.1</v>
      </c>
      <c r="E1029" s="38">
        <v>481.5</v>
      </c>
      <c r="F1029" s="21" t="s">
        <v>4832</v>
      </c>
      <c r="H1029" s="21">
        <v>1</v>
      </c>
      <c r="J1029" s="21" t="s">
        <v>4832</v>
      </c>
      <c r="K1029" s="61">
        <v>45181</v>
      </c>
    </row>
    <row r="1030" spans="1:11" x14ac:dyDescent="0.2">
      <c r="A1030" s="63" t="s">
        <v>4210</v>
      </c>
      <c r="B1030" s="63" t="s">
        <v>4211</v>
      </c>
      <c r="C1030" s="64">
        <v>205</v>
      </c>
      <c r="D1030" s="40">
        <v>0.1</v>
      </c>
      <c r="E1030" s="38">
        <v>184.5</v>
      </c>
      <c r="F1030" s="21" t="s">
        <v>4832</v>
      </c>
      <c r="H1030" s="21">
        <v>1</v>
      </c>
      <c r="J1030" s="21" t="s">
        <v>4832</v>
      </c>
      <c r="K1030" s="61">
        <v>45181</v>
      </c>
    </row>
    <row r="1031" spans="1:11" x14ac:dyDescent="0.2">
      <c r="A1031" s="63" t="s">
        <v>4212</v>
      </c>
      <c r="B1031" s="63" t="s">
        <v>4213</v>
      </c>
      <c r="C1031" s="64">
        <v>310</v>
      </c>
      <c r="D1031" s="40">
        <v>0.1</v>
      </c>
      <c r="E1031" s="38">
        <v>279</v>
      </c>
      <c r="F1031" s="21" t="s">
        <v>4832</v>
      </c>
      <c r="H1031" s="21">
        <v>1</v>
      </c>
      <c r="J1031" s="21" t="s">
        <v>4832</v>
      </c>
      <c r="K1031" s="61">
        <v>45181</v>
      </c>
    </row>
    <row r="1032" spans="1:11" x14ac:dyDescent="0.2">
      <c r="A1032" s="63" t="s">
        <v>4214</v>
      </c>
      <c r="B1032" s="63" t="s">
        <v>4215</v>
      </c>
      <c r="C1032" s="64">
        <v>800</v>
      </c>
      <c r="D1032" s="40">
        <v>0.1</v>
      </c>
      <c r="E1032" s="38">
        <v>720</v>
      </c>
      <c r="F1032" s="21" t="s">
        <v>4832</v>
      </c>
      <c r="H1032" s="21">
        <v>1</v>
      </c>
      <c r="J1032" s="21" t="s">
        <v>4832</v>
      </c>
      <c r="K1032" s="61">
        <v>45181</v>
      </c>
    </row>
    <row r="1033" spans="1:11" x14ac:dyDescent="0.2">
      <c r="A1033" s="63" t="s">
        <v>4202</v>
      </c>
      <c r="B1033" s="63" t="s">
        <v>4203</v>
      </c>
      <c r="C1033" s="64">
        <v>330</v>
      </c>
      <c r="D1033" s="40">
        <v>0.1</v>
      </c>
      <c r="E1033" s="38">
        <v>297</v>
      </c>
      <c r="F1033" s="21" t="s">
        <v>4832</v>
      </c>
      <c r="H1033" s="21">
        <v>1</v>
      </c>
      <c r="J1033" s="21" t="s">
        <v>4832</v>
      </c>
      <c r="K1033" s="61">
        <v>45181</v>
      </c>
    </row>
    <row r="1034" spans="1:11" x14ac:dyDescent="0.2">
      <c r="A1034" s="63" t="s">
        <v>4204</v>
      </c>
      <c r="B1034" s="63" t="s">
        <v>4205</v>
      </c>
      <c r="C1034" s="64">
        <v>495</v>
      </c>
      <c r="D1034" s="40">
        <v>0.1</v>
      </c>
      <c r="E1034" s="38">
        <v>445.5</v>
      </c>
      <c r="F1034" s="21" t="s">
        <v>4832</v>
      </c>
      <c r="H1034" s="21">
        <v>1</v>
      </c>
      <c r="J1034" s="21" t="s">
        <v>4832</v>
      </c>
      <c r="K1034" s="61">
        <v>45181</v>
      </c>
    </row>
    <row r="1035" spans="1:11" x14ac:dyDescent="0.2">
      <c r="A1035" s="63" t="s">
        <v>4206</v>
      </c>
      <c r="B1035" s="63" t="s">
        <v>4207</v>
      </c>
      <c r="C1035" s="64">
        <v>990</v>
      </c>
      <c r="D1035" s="40">
        <v>0.1</v>
      </c>
      <c r="E1035" s="38">
        <v>891</v>
      </c>
      <c r="F1035" s="21" t="s">
        <v>4832</v>
      </c>
      <c r="H1035" s="21">
        <v>1</v>
      </c>
      <c r="J1035" s="21" t="s">
        <v>4832</v>
      </c>
      <c r="K1035" s="61">
        <v>45181</v>
      </c>
    </row>
    <row r="1036" spans="1:11" x14ac:dyDescent="0.2">
      <c r="A1036" s="63" t="s">
        <v>4216</v>
      </c>
      <c r="B1036" s="63" t="s">
        <v>4217</v>
      </c>
      <c r="C1036" s="64">
        <v>470</v>
      </c>
      <c r="D1036" s="40">
        <v>0.1</v>
      </c>
      <c r="E1036" s="38">
        <v>423</v>
      </c>
      <c r="F1036" s="21" t="s">
        <v>4832</v>
      </c>
      <c r="H1036" s="21">
        <v>1</v>
      </c>
      <c r="J1036" s="21" t="s">
        <v>4832</v>
      </c>
      <c r="K1036" s="61">
        <v>45181</v>
      </c>
    </row>
    <row r="1037" spans="1:11" x14ac:dyDescent="0.2">
      <c r="A1037" s="63" t="s">
        <v>4228</v>
      </c>
      <c r="B1037" s="63" t="s">
        <v>4229</v>
      </c>
      <c r="C1037" s="64">
        <v>300</v>
      </c>
      <c r="D1037" s="40">
        <v>0.1</v>
      </c>
      <c r="E1037" s="38">
        <v>270</v>
      </c>
      <c r="F1037" s="21" t="s">
        <v>4832</v>
      </c>
      <c r="H1037" s="21">
        <v>1</v>
      </c>
      <c r="J1037" s="21" t="s">
        <v>4832</v>
      </c>
      <c r="K1037" s="61">
        <v>45181</v>
      </c>
    </row>
    <row r="1038" spans="1:11" x14ac:dyDescent="0.2">
      <c r="A1038" s="63" t="s">
        <v>4827</v>
      </c>
      <c r="B1038" s="63" t="s">
        <v>4828</v>
      </c>
      <c r="C1038" s="64">
        <v>135</v>
      </c>
      <c r="D1038" s="40">
        <v>0.1</v>
      </c>
      <c r="E1038" s="38">
        <v>121.5</v>
      </c>
      <c r="F1038" s="21" t="s">
        <v>4832</v>
      </c>
      <c r="H1038" s="21">
        <v>1</v>
      </c>
      <c r="J1038" s="21" t="s">
        <v>4832</v>
      </c>
      <c r="K1038" s="61">
        <v>45181</v>
      </c>
    </row>
    <row r="1039" spans="1:11" x14ac:dyDescent="0.2">
      <c r="A1039" s="63" t="s">
        <v>4829</v>
      </c>
      <c r="B1039" s="63" t="s">
        <v>4830</v>
      </c>
      <c r="C1039" s="64">
        <v>205</v>
      </c>
      <c r="D1039" s="40">
        <v>0.1</v>
      </c>
      <c r="E1039" s="38">
        <v>184.5</v>
      </c>
      <c r="F1039" s="21" t="s">
        <v>4832</v>
      </c>
      <c r="H1039" s="21">
        <v>1</v>
      </c>
      <c r="J1039" s="21" t="s">
        <v>4832</v>
      </c>
      <c r="K1039" s="61">
        <v>45181</v>
      </c>
    </row>
    <row r="1040" spans="1:11" x14ac:dyDescent="0.2">
      <c r="A1040" s="63" t="s">
        <v>4230</v>
      </c>
      <c r="B1040" s="63" t="s">
        <v>4231</v>
      </c>
      <c r="C1040" s="64">
        <v>450</v>
      </c>
      <c r="D1040" s="40">
        <v>0.1</v>
      </c>
      <c r="E1040" s="38">
        <v>405</v>
      </c>
      <c r="F1040" s="21" t="s">
        <v>4832</v>
      </c>
      <c r="H1040" s="21">
        <v>1</v>
      </c>
      <c r="J1040" s="21" t="s">
        <v>4832</v>
      </c>
      <c r="K1040" s="61">
        <v>45181</v>
      </c>
    </row>
    <row r="1041" spans="1:11" x14ac:dyDescent="0.2">
      <c r="A1041" s="63" t="s">
        <v>4218</v>
      </c>
      <c r="B1041" s="63" t="s">
        <v>4219</v>
      </c>
      <c r="C1041" s="64">
        <v>260</v>
      </c>
      <c r="D1041" s="40">
        <v>0.1</v>
      </c>
      <c r="E1041" s="38">
        <v>234</v>
      </c>
      <c r="F1041" s="21" t="s">
        <v>4832</v>
      </c>
      <c r="H1041" s="21">
        <v>1</v>
      </c>
      <c r="J1041" s="21" t="s">
        <v>4832</v>
      </c>
      <c r="K1041" s="61">
        <v>45181</v>
      </c>
    </row>
    <row r="1042" spans="1:11" x14ac:dyDescent="0.2">
      <c r="A1042" s="63" t="s">
        <v>4220</v>
      </c>
      <c r="B1042" s="63" t="s">
        <v>4221</v>
      </c>
      <c r="C1042" s="64">
        <v>390</v>
      </c>
      <c r="D1042" s="40">
        <v>0.1</v>
      </c>
      <c r="E1042" s="38">
        <v>351</v>
      </c>
      <c r="F1042" s="21" t="s">
        <v>4832</v>
      </c>
      <c r="H1042" s="21">
        <v>1</v>
      </c>
      <c r="J1042" s="21" t="s">
        <v>4832</v>
      </c>
      <c r="K1042" s="61">
        <v>45181</v>
      </c>
    </row>
    <row r="1043" spans="1:11" x14ac:dyDescent="0.2">
      <c r="A1043" s="63" t="s">
        <v>4222</v>
      </c>
      <c r="B1043" s="63" t="s">
        <v>4223</v>
      </c>
      <c r="C1043" s="64">
        <v>710</v>
      </c>
      <c r="D1043" s="40">
        <v>0.1</v>
      </c>
      <c r="E1043" s="38">
        <v>639</v>
      </c>
      <c r="F1043" s="21" t="s">
        <v>4832</v>
      </c>
      <c r="H1043" s="21">
        <v>1</v>
      </c>
      <c r="J1043" s="21" t="s">
        <v>4832</v>
      </c>
      <c r="K1043" s="61">
        <v>45181</v>
      </c>
    </row>
    <row r="1044" spans="1:11" x14ac:dyDescent="0.2">
      <c r="A1044" s="63" t="s">
        <v>4224</v>
      </c>
      <c r="B1044" s="63" t="s">
        <v>4225</v>
      </c>
      <c r="C1044" s="64">
        <v>285</v>
      </c>
      <c r="D1044" s="40">
        <v>0.1</v>
      </c>
      <c r="E1044" s="38">
        <v>256.5</v>
      </c>
      <c r="F1044" s="21" t="s">
        <v>4832</v>
      </c>
      <c r="H1044" s="21">
        <v>1</v>
      </c>
      <c r="J1044" s="21" t="s">
        <v>4832</v>
      </c>
      <c r="K1044" s="61">
        <v>45181</v>
      </c>
    </row>
    <row r="1045" spans="1:11" x14ac:dyDescent="0.2">
      <c r="A1045" s="63" t="s">
        <v>4226</v>
      </c>
      <c r="B1045" s="63" t="s">
        <v>4227</v>
      </c>
      <c r="C1045" s="64">
        <v>425</v>
      </c>
      <c r="D1045" s="40">
        <v>0.1</v>
      </c>
      <c r="E1045" s="38">
        <v>382.5</v>
      </c>
      <c r="F1045" s="21" t="s">
        <v>4832</v>
      </c>
      <c r="H1045" s="21">
        <v>1</v>
      </c>
      <c r="J1045" s="21" t="s">
        <v>4832</v>
      </c>
      <c r="K1045" s="61">
        <v>45181</v>
      </c>
    </row>
    <row r="1046" spans="1:11" x14ac:dyDescent="0.2">
      <c r="A1046" s="63" t="s">
        <v>4234</v>
      </c>
      <c r="B1046" s="63" t="s">
        <v>4235</v>
      </c>
      <c r="C1046" s="64">
        <v>100.83</v>
      </c>
      <c r="D1046" s="40">
        <v>0.1</v>
      </c>
      <c r="E1046" s="38">
        <v>90.747</v>
      </c>
      <c r="F1046" s="21" t="s">
        <v>4832</v>
      </c>
      <c r="H1046" s="21">
        <v>1</v>
      </c>
      <c r="J1046" s="21" t="s">
        <v>4832</v>
      </c>
      <c r="K1046" s="61">
        <v>45181</v>
      </c>
    </row>
    <row r="1047" spans="1:11" x14ac:dyDescent="0.2">
      <c r="A1047" s="63" t="s">
        <v>4232</v>
      </c>
      <c r="B1047" s="63" t="s">
        <v>4233</v>
      </c>
      <c r="C1047" s="64">
        <v>155</v>
      </c>
      <c r="D1047" s="40">
        <v>0.1</v>
      </c>
      <c r="E1047" s="38">
        <v>139.5</v>
      </c>
      <c r="F1047" s="21" t="s">
        <v>4832</v>
      </c>
      <c r="H1047" s="21">
        <v>1</v>
      </c>
      <c r="J1047" s="21" t="s">
        <v>4832</v>
      </c>
      <c r="K1047" s="61">
        <v>45181</v>
      </c>
    </row>
    <row r="1048" spans="1:11" x14ac:dyDescent="0.2">
      <c r="A1048" s="63" t="s">
        <v>4240</v>
      </c>
      <c r="B1048" s="63" t="s">
        <v>4241</v>
      </c>
      <c r="C1048" s="64">
        <v>1810</v>
      </c>
      <c r="D1048" s="40">
        <v>0.1</v>
      </c>
      <c r="E1048" s="38">
        <v>1629</v>
      </c>
      <c r="F1048" s="21" t="s">
        <v>4832</v>
      </c>
      <c r="H1048" s="21">
        <v>1</v>
      </c>
      <c r="J1048" s="21" t="s">
        <v>4832</v>
      </c>
      <c r="K1048" s="61">
        <v>45181</v>
      </c>
    </row>
    <row r="1049" spans="1:11" x14ac:dyDescent="0.2">
      <c r="A1049" s="63" t="s">
        <v>4238</v>
      </c>
      <c r="B1049" s="63" t="s">
        <v>4239</v>
      </c>
      <c r="C1049" s="64">
        <v>1210</v>
      </c>
      <c r="D1049" s="40">
        <v>0.1</v>
      </c>
      <c r="E1049" s="38">
        <v>1089</v>
      </c>
      <c r="F1049" s="21" t="s">
        <v>4832</v>
      </c>
      <c r="H1049" s="21">
        <v>1</v>
      </c>
      <c r="J1049" s="21" t="s">
        <v>4832</v>
      </c>
      <c r="K1049" s="61">
        <v>45181</v>
      </c>
    </row>
    <row r="1050" spans="1:11" x14ac:dyDescent="0.2">
      <c r="A1050" s="63" t="s">
        <v>4246</v>
      </c>
      <c r="B1050" s="63" t="s">
        <v>4247</v>
      </c>
      <c r="C1050" s="64">
        <v>1000</v>
      </c>
      <c r="D1050" s="40">
        <v>0.1</v>
      </c>
      <c r="E1050" s="38">
        <v>900</v>
      </c>
      <c r="F1050" s="21" t="s">
        <v>4832</v>
      </c>
      <c r="H1050" s="21">
        <v>1</v>
      </c>
      <c r="J1050" s="21" t="s">
        <v>4832</v>
      </c>
      <c r="K1050" s="61">
        <v>45181</v>
      </c>
    </row>
    <row r="1051" spans="1:11" x14ac:dyDescent="0.2">
      <c r="A1051" s="63" t="s">
        <v>4248</v>
      </c>
      <c r="B1051" s="63" t="s">
        <v>4249</v>
      </c>
      <c r="C1051" s="64">
        <v>665</v>
      </c>
      <c r="D1051" s="40">
        <v>0.1</v>
      </c>
      <c r="E1051" s="38">
        <v>598.5</v>
      </c>
      <c r="F1051" s="21" t="s">
        <v>4832</v>
      </c>
      <c r="H1051" s="21">
        <v>1</v>
      </c>
      <c r="J1051" s="21" t="s">
        <v>4832</v>
      </c>
      <c r="K1051" s="61">
        <v>45181</v>
      </c>
    </row>
    <row r="1052" spans="1:11" x14ac:dyDescent="0.2">
      <c r="A1052" s="63" t="s">
        <v>4250</v>
      </c>
      <c r="B1052" s="63" t="s">
        <v>4251</v>
      </c>
      <c r="C1052" s="64">
        <v>1000</v>
      </c>
      <c r="D1052" s="40">
        <v>0.1</v>
      </c>
      <c r="E1052" s="38">
        <v>900</v>
      </c>
      <c r="F1052" s="21" t="s">
        <v>4832</v>
      </c>
      <c r="H1052" s="21">
        <v>1</v>
      </c>
      <c r="J1052" s="21" t="s">
        <v>4832</v>
      </c>
      <c r="K1052" s="61">
        <v>45181</v>
      </c>
    </row>
    <row r="1053" spans="1:11" x14ac:dyDescent="0.2">
      <c r="A1053" s="63" t="s">
        <v>4252</v>
      </c>
      <c r="B1053" s="63" t="s">
        <v>4253</v>
      </c>
      <c r="C1053" s="64">
        <v>1490</v>
      </c>
      <c r="D1053" s="40">
        <v>0.1</v>
      </c>
      <c r="E1053" s="38">
        <v>1341</v>
      </c>
      <c r="F1053" s="21" t="s">
        <v>4832</v>
      </c>
      <c r="H1053" s="21">
        <v>1</v>
      </c>
      <c r="J1053" s="21" t="s">
        <v>4832</v>
      </c>
      <c r="K1053" s="61">
        <v>45181</v>
      </c>
    </row>
    <row r="1054" spans="1:11" x14ac:dyDescent="0.2">
      <c r="A1054" s="63" t="s">
        <v>4242</v>
      </c>
      <c r="B1054" s="63" t="s">
        <v>4243</v>
      </c>
      <c r="C1054" s="64">
        <v>2770</v>
      </c>
      <c r="D1054" s="40">
        <v>0.1</v>
      </c>
      <c r="E1054" s="38">
        <v>2493</v>
      </c>
      <c r="F1054" s="21" t="s">
        <v>4832</v>
      </c>
      <c r="H1054" s="21">
        <v>1</v>
      </c>
      <c r="J1054" s="21" t="s">
        <v>4832</v>
      </c>
      <c r="K1054" s="61">
        <v>45181</v>
      </c>
    </row>
    <row r="1055" spans="1:11" x14ac:dyDescent="0.2">
      <c r="A1055" s="63" t="s">
        <v>4244</v>
      </c>
      <c r="B1055" s="63" t="s">
        <v>4245</v>
      </c>
      <c r="C1055" s="64">
        <v>1850</v>
      </c>
      <c r="D1055" s="40">
        <v>0.1</v>
      </c>
      <c r="E1055" s="38">
        <v>1665</v>
      </c>
      <c r="F1055" s="21" t="s">
        <v>4832</v>
      </c>
      <c r="H1055" s="21">
        <v>1</v>
      </c>
      <c r="J1055" s="21" t="s">
        <v>4832</v>
      </c>
      <c r="K1055" s="61">
        <v>45181</v>
      </c>
    </row>
    <row r="1056" spans="1:11" x14ac:dyDescent="0.2">
      <c r="A1056" s="63" t="s">
        <v>4619</v>
      </c>
      <c r="B1056" s="63" t="s">
        <v>4620</v>
      </c>
      <c r="C1056" s="64">
        <v>895</v>
      </c>
      <c r="D1056" s="40">
        <v>0.1</v>
      </c>
      <c r="E1056" s="38">
        <v>805.5</v>
      </c>
      <c r="F1056" s="21" t="s">
        <v>4832</v>
      </c>
      <c r="H1056" s="21">
        <v>1</v>
      </c>
      <c r="J1056" s="21" t="s">
        <v>4832</v>
      </c>
      <c r="K1056" s="61">
        <v>45181</v>
      </c>
    </row>
    <row r="1057" spans="1:11" x14ac:dyDescent="0.2">
      <c r="A1057" s="63" t="s">
        <v>4623</v>
      </c>
      <c r="B1057" s="63" t="s">
        <v>4624</v>
      </c>
      <c r="C1057" s="64">
        <v>630</v>
      </c>
      <c r="D1057" s="40">
        <v>0.1</v>
      </c>
      <c r="E1057" s="38">
        <v>567</v>
      </c>
      <c r="F1057" s="21" t="s">
        <v>4832</v>
      </c>
      <c r="H1057" s="21">
        <v>1</v>
      </c>
      <c r="J1057" s="21" t="s">
        <v>4832</v>
      </c>
      <c r="K1057" s="61">
        <v>45181</v>
      </c>
    </row>
    <row r="1058" spans="1:11" x14ac:dyDescent="0.2">
      <c r="A1058" s="63" t="s">
        <v>4625</v>
      </c>
      <c r="B1058" s="63" t="s">
        <v>4626</v>
      </c>
      <c r="C1058" s="64">
        <v>945</v>
      </c>
      <c r="D1058" s="40">
        <v>0.1</v>
      </c>
      <c r="E1058" s="38">
        <v>850.5</v>
      </c>
      <c r="F1058" s="21" t="s">
        <v>4832</v>
      </c>
      <c r="H1058" s="21">
        <v>1</v>
      </c>
      <c r="J1058" s="21" t="s">
        <v>4832</v>
      </c>
      <c r="K1058" s="61">
        <v>45181</v>
      </c>
    </row>
    <row r="1059" spans="1:11" x14ac:dyDescent="0.2">
      <c r="A1059" s="63" t="s">
        <v>4260</v>
      </c>
      <c r="B1059" s="63" t="s">
        <v>4261</v>
      </c>
      <c r="C1059" s="64">
        <v>395</v>
      </c>
      <c r="D1059" s="40">
        <v>0.1</v>
      </c>
      <c r="E1059" s="38">
        <v>355.5</v>
      </c>
      <c r="F1059" s="21" t="s">
        <v>4832</v>
      </c>
      <c r="H1059" s="21">
        <v>1</v>
      </c>
      <c r="J1059" s="21" t="s">
        <v>4832</v>
      </c>
      <c r="K1059" s="61">
        <v>45181</v>
      </c>
    </row>
    <row r="1060" spans="1:11" x14ac:dyDescent="0.2">
      <c r="A1060" s="63" t="s">
        <v>4262</v>
      </c>
      <c r="B1060" s="63" t="s">
        <v>4263</v>
      </c>
      <c r="C1060" s="64">
        <v>595</v>
      </c>
      <c r="D1060" s="40">
        <v>0.1</v>
      </c>
      <c r="E1060" s="38">
        <v>535.5</v>
      </c>
      <c r="F1060" s="21" t="s">
        <v>4832</v>
      </c>
      <c r="H1060" s="21">
        <v>1</v>
      </c>
      <c r="J1060" s="21" t="s">
        <v>4832</v>
      </c>
      <c r="K1060" s="61">
        <v>45181</v>
      </c>
    </row>
    <row r="1061" spans="1:11" x14ac:dyDescent="0.2">
      <c r="A1061" s="63" t="s">
        <v>4254</v>
      </c>
      <c r="B1061" s="63" t="s">
        <v>4255</v>
      </c>
      <c r="C1061" s="64">
        <v>220</v>
      </c>
      <c r="D1061" s="40">
        <v>0.1</v>
      </c>
      <c r="E1061" s="38">
        <v>198</v>
      </c>
      <c r="F1061" s="21" t="s">
        <v>4832</v>
      </c>
      <c r="H1061" s="21">
        <v>1</v>
      </c>
      <c r="J1061" s="21" t="s">
        <v>4832</v>
      </c>
      <c r="K1061" s="61">
        <v>45181</v>
      </c>
    </row>
    <row r="1062" spans="1:11" x14ac:dyDescent="0.2">
      <c r="A1062" s="63" t="s">
        <v>4256</v>
      </c>
      <c r="B1062" s="63" t="s">
        <v>4257</v>
      </c>
      <c r="C1062" s="64">
        <v>330</v>
      </c>
      <c r="D1062" s="40">
        <v>0.1</v>
      </c>
      <c r="E1062" s="38">
        <v>297</v>
      </c>
      <c r="F1062" s="21" t="s">
        <v>4832</v>
      </c>
      <c r="H1062" s="21">
        <v>1</v>
      </c>
      <c r="J1062" s="21" t="s">
        <v>4832</v>
      </c>
      <c r="K1062" s="61">
        <v>45181</v>
      </c>
    </row>
    <row r="1063" spans="1:11" x14ac:dyDescent="0.2">
      <c r="A1063" s="63" t="s">
        <v>4621</v>
      </c>
      <c r="B1063" s="63" t="s">
        <v>4622</v>
      </c>
      <c r="C1063" s="64">
        <v>1350</v>
      </c>
      <c r="D1063" s="40">
        <v>0.1</v>
      </c>
      <c r="E1063" s="38">
        <v>1215</v>
      </c>
      <c r="F1063" s="21" t="s">
        <v>4832</v>
      </c>
      <c r="H1063" s="21">
        <v>1</v>
      </c>
      <c r="J1063" s="21" t="s">
        <v>4832</v>
      </c>
      <c r="K1063" s="61">
        <v>45181</v>
      </c>
    </row>
    <row r="1064" spans="1:11" x14ac:dyDescent="0.2">
      <c r="A1064" s="63" t="s">
        <v>4264</v>
      </c>
      <c r="B1064" s="63" t="s">
        <v>4265</v>
      </c>
      <c r="C1064" s="64">
        <v>2345</v>
      </c>
      <c r="D1064" s="40">
        <v>0.1</v>
      </c>
      <c r="E1064" s="38">
        <v>2110.5</v>
      </c>
      <c r="F1064" s="21" t="s">
        <v>4832</v>
      </c>
      <c r="H1064" s="21">
        <v>1</v>
      </c>
      <c r="J1064" s="21" t="s">
        <v>4832</v>
      </c>
      <c r="K1064" s="61">
        <v>45181</v>
      </c>
    </row>
    <row r="1065" spans="1:11" x14ac:dyDescent="0.2">
      <c r="A1065" s="63" t="s">
        <v>4258</v>
      </c>
      <c r="B1065" s="63" t="s">
        <v>4259</v>
      </c>
      <c r="C1065" s="64">
        <v>1565</v>
      </c>
      <c r="D1065" s="40">
        <v>0.1</v>
      </c>
      <c r="E1065" s="38">
        <v>1408.5</v>
      </c>
      <c r="F1065" s="21" t="s">
        <v>4832</v>
      </c>
      <c r="H1065" s="21">
        <v>1</v>
      </c>
      <c r="J1065" s="21" t="s">
        <v>4832</v>
      </c>
      <c r="K1065" s="61">
        <v>45181</v>
      </c>
    </row>
    <row r="1066" spans="1:11" x14ac:dyDescent="0.2">
      <c r="A1066" s="63" t="s">
        <v>4266</v>
      </c>
      <c r="B1066" s="63" t="s">
        <v>4267</v>
      </c>
      <c r="C1066" s="64">
        <v>11.67</v>
      </c>
      <c r="D1066" s="40">
        <v>0.1</v>
      </c>
      <c r="E1066" s="38">
        <v>10.503</v>
      </c>
      <c r="F1066" s="21" t="s">
        <v>4832</v>
      </c>
      <c r="H1066" s="21">
        <v>1</v>
      </c>
      <c r="J1066" s="21" t="s">
        <v>4832</v>
      </c>
      <c r="K1066" s="61">
        <v>45181</v>
      </c>
    </row>
    <row r="1067" spans="1:11" x14ac:dyDescent="0.2">
      <c r="A1067" s="63" t="s">
        <v>4268</v>
      </c>
      <c r="B1067" s="63" t="s">
        <v>4269</v>
      </c>
      <c r="C1067" s="64">
        <v>215</v>
      </c>
      <c r="D1067" s="40">
        <v>0.1</v>
      </c>
      <c r="E1067" s="38">
        <v>193.5</v>
      </c>
      <c r="F1067" s="21" t="s">
        <v>4832</v>
      </c>
      <c r="H1067" s="21">
        <v>1</v>
      </c>
      <c r="J1067" s="21" t="s">
        <v>4832</v>
      </c>
      <c r="K1067" s="61">
        <v>45181</v>
      </c>
    </row>
    <row r="1068" spans="1:11" x14ac:dyDescent="0.2">
      <c r="A1068" s="63" t="s">
        <v>4270</v>
      </c>
      <c r="B1068" s="63" t="s">
        <v>4271</v>
      </c>
      <c r="C1068" s="64">
        <v>140</v>
      </c>
      <c r="D1068" s="40">
        <v>0.1</v>
      </c>
      <c r="E1068" s="38">
        <v>126</v>
      </c>
      <c r="F1068" s="21" t="s">
        <v>4832</v>
      </c>
      <c r="H1068" s="21">
        <v>1</v>
      </c>
      <c r="J1068" s="21" t="s">
        <v>4832</v>
      </c>
      <c r="K1068" s="61">
        <v>45181</v>
      </c>
    </row>
    <row r="1069" spans="1:11" x14ac:dyDescent="0.2">
      <c r="A1069" s="63" t="s">
        <v>4272</v>
      </c>
      <c r="B1069" s="63" t="s">
        <v>4273</v>
      </c>
      <c r="C1069" s="64">
        <v>110</v>
      </c>
      <c r="D1069" s="40">
        <v>0.1</v>
      </c>
      <c r="E1069" s="38">
        <v>99</v>
      </c>
      <c r="F1069" s="21" t="s">
        <v>4832</v>
      </c>
      <c r="H1069" s="21">
        <v>1</v>
      </c>
      <c r="J1069" s="21" t="s">
        <v>4832</v>
      </c>
      <c r="K1069" s="61">
        <v>45181</v>
      </c>
    </row>
    <row r="1070" spans="1:11" x14ac:dyDescent="0.2">
      <c r="A1070" s="63" t="s">
        <v>4274</v>
      </c>
      <c r="B1070" s="63" t="s">
        <v>4275</v>
      </c>
      <c r="C1070" s="64">
        <v>170</v>
      </c>
      <c r="D1070" s="40">
        <v>0.1</v>
      </c>
      <c r="E1070" s="38">
        <v>153</v>
      </c>
      <c r="F1070" s="21" t="s">
        <v>4832</v>
      </c>
      <c r="H1070" s="21">
        <v>1</v>
      </c>
      <c r="J1070" s="21" t="s">
        <v>4832</v>
      </c>
      <c r="K1070" s="61">
        <v>45181</v>
      </c>
    </row>
    <row r="1071" spans="1:11" x14ac:dyDescent="0.2">
      <c r="A1071" s="63" t="s">
        <v>4276</v>
      </c>
      <c r="B1071" s="63" t="s">
        <v>4277</v>
      </c>
      <c r="C1071" s="64">
        <v>135</v>
      </c>
      <c r="D1071" s="40">
        <v>0.1</v>
      </c>
      <c r="E1071" s="38">
        <v>121.5</v>
      </c>
      <c r="F1071" s="21" t="s">
        <v>4832</v>
      </c>
      <c r="H1071" s="21">
        <v>1</v>
      </c>
      <c r="J1071" s="21" t="s">
        <v>4832</v>
      </c>
      <c r="K1071" s="61">
        <v>45181</v>
      </c>
    </row>
    <row r="1072" spans="1:11" x14ac:dyDescent="0.2">
      <c r="A1072" s="63" t="s">
        <v>4278</v>
      </c>
      <c r="B1072" s="63" t="s">
        <v>4279</v>
      </c>
      <c r="C1072" s="64">
        <v>210</v>
      </c>
      <c r="D1072" s="40">
        <v>0.1</v>
      </c>
      <c r="E1072" s="38">
        <v>189</v>
      </c>
      <c r="F1072" s="21" t="s">
        <v>4832</v>
      </c>
      <c r="H1072" s="21">
        <v>1</v>
      </c>
      <c r="J1072" s="21" t="s">
        <v>4832</v>
      </c>
      <c r="K1072" s="61">
        <v>45181</v>
      </c>
    </row>
    <row r="1073" spans="1:11" x14ac:dyDescent="0.2">
      <c r="A1073" s="63" t="s">
        <v>4615</v>
      </c>
      <c r="B1073" s="63" t="s">
        <v>4616</v>
      </c>
      <c r="C1073" s="64">
        <v>180</v>
      </c>
      <c r="D1073" s="40">
        <v>0.1</v>
      </c>
      <c r="E1073" s="38">
        <v>162</v>
      </c>
      <c r="F1073" s="21" t="s">
        <v>4832</v>
      </c>
      <c r="H1073" s="21">
        <v>1</v>
      </c>
      <c r="J1073" s="21" t="s">
        <v>4832</v>
      </c>
      <c r="K1073" s="61">
        <v>45181</v>
      </c>
    </row>
    <row r="1074" spans="1:11" x14ac:dyDescent="0.2">
      <c r="A1074" s="63" t="s">
        <v>4617</v>
      </c>
      <c r="B1074" s="63" t="s">
        <v>4618</v>
      </c>
      <c r="C1074" s="64">
        <v>270</v>
      </c>
      <c r="D1074" s="40">
        <v>0.1</v>
      </c>
      <c r="E1074" s="38">
        <v>243</v>
      </c>
      <c r="F1074" s="21" t="s">
        <v>4832</v>
      </c>
      <c r="H1074" s="21">
        <v>1</v>
      </c>
      <c r="J1074" s="21" t="s">
        <v>4832</v>
      </c>
      <c r="K1074" s="61">
        <v>45181</v>
      </c>
    </row>
    <row r="1075" spans="1:11" x14ac:dyDescent="0.2">
      <c r="A1075" s="63" t="s">
        <v>4280</v>
      </c>
      <c r="B1075" s="63" t="s">
        <v>4281</v>
      </c>
      <c r="C1075" s="64">
        <v>52.08</v>
      </c>
      <c r="D1075" s="40">
        <v>0.1</v>
      </c>
      <c r="E1075" s="38">
        <v>46.872</v>
      </c>
      <c r="F1075" s="21" t="s">
        <v>4832</v>
      </c>
      <c r="H1075" s="21">
        <v>1</v>
      </c>
      <c r="J1075" s="21" t="s">
        <v>4832</v>
      </c>
      <c r="K1075" s="61">
        <v>45181</v>
      </c>
    </row>
    <row r="1076" spans="1:11" x14ac:dyDescent="0.2">
      <c r="A1076" s="63" t="s">
        <v>3996</v>
      </c>
      <c r="B1076" s="63" t="s">
        <v>3997</v>
      </c>
      <c r="C1076" s="64">
        <v>2390</v>
      </c>
      <c r="D1076" s="40">
        <v>0.1</v>
      </c>
      <c r="E1076" s="38">
        <v>2151</v>
      </c>
      <c r="F1076" s="21" t="s">
        <v>4832</v>
      </c>
      <c r="H1076" s="21">
        <v>1</v>
      </c>
      <c r="J1076" s="21" t="s">
        <v>4832</v>
      </c>
      <c r="K1076" s="61">
        <v>45181</v>
      </c>
    </row>
    <row r="1077" spans="1:11" x14ac:dyDescent="0.2">
      <c r="A1077" s="63" t="s">
        <v>4282</v>
      </c>
      <c r="B1077" s="63" t="s">
        <v>4283</v>
      </c>
      <c r="C1077" s="64">
        <v>1425</v>
      </c>
      <c r="D1077" s="40">
        <v>0.1</v>
      </c>
      <c r="E1077" s="38">
        <v>1282.5</v>
      </c>
      <c r="F1077" s="21" t="s">
        <v>4832</v>
      </c>
      <c r="H1077" s="21">
        <v>1</v>
      </c>
      <c r="J1077" s="21" t="s">
        <v>4832</v>
      </c>
      <c r="K1077" s="61">
        <v>45181</v>
      </c>
    </row>
    <row r="1078" spans="1:11" x14ac:dyDescent="0.2">
      <c r="A1078" s="63" t="s">
        <v>4284</v>
      </c>
      <c r="B1078" s="63" t="s">
        <v>4285</v>
      </c>
      <c r="C1078" s="64">
        <v>17.920000000000002</v>
      </c>
      <c r="D1078" s="40">
        <v>0.1</v>
      </c>
      <c r="E1078" s="38">
        <v>16.128</v>
      </c>
      <c r="F1078" s="21" t="s">
        <v>4832</v>
      </c>
      <c r="H1078" s="21">
        <v>1</v>
      </c>
      <c r="J1078" s="21" t="s">
        <v>4832</v>
      </c>
      <c r="K1078" s="61">
        <v>45181</v>
      </c>
    </row>
    <row r="1079" spans="1:11" x14ac:dyDescent="0.2">
      <c r="A1079" s="63" t="s">
        <v>4020</v>
      </c>
      <c r="B1079" s="63" t="s">
        <v>4021</v>
      </c>
      <c r="C1079" s="64">
        <v>805</v>
      </c>
      <c r="D1079" s="40">
        <v>0.1</v>
      </c>
      <c r="E1079" s="38">
        <v>724.5</v>
      </c>
      <c r="F1079" s="21" t="s">
        <v>4832</v>
      </c>
      <c r="H1079" s="21">
        <v>1</v>
      </c>
      <c r="J1079" s="21" t="s">
        <v>4832</v>
      </c>
      <c r="K1079" s="61">
        <v>45181</v>
      </c>
    </row>
    <row r="1080" spans="1:11" x14ac:dyDescent="0.2">
      <c r="A1080" s="63" t="s">
        <v>4286</v>
      </c>
      <c r="B1080" s="63" t="s">
        <v>4287</v>
      </c>
      <c r="C1080" s="64">
        <v>425</v>
      </c>
      <c r="D1080" s="40">
        <v>0.1</v>
      </c>
      <c r="E1080" s="38">
        <v>382.5</v>
      </c>
      <c r="F1080" s="21" t="s">
        <v>4832</v>
      </c>
      <c r="H1080" s="21">
        <v>1</v>
      </c>
      <c r="J1080" s="21" t="s">
        <v>4832</v>
      </c>
      <c r="K1080" s="61">
        <v>45181</v>
      </c>
    </row>
    <row r="1081" spans="1:11" x14ac:dyDescent="0.2">
      <c r="A1081" s="63" t="s">
        <v>4288</v>
      </c>
      <c r="B1081" s="63" t="s">
        <v>4289</v>
      </c>
      <c r="C1081" s="64">
        <v>315</v>
      </c>
      <c r="D1081" s="40">
        <v>0.1</v>
      </c>
      <c r="E1081" s="38">
        <v>283.5</v>
      </c>
      <c r="F1081" s="21" t="s">
        <v>4832</v>
      </c>
      <c r="H1081" s="21">
        <v>1</v>
      </c>
      <c r="J1081" s="21" t="s">
        <v>4832</v>
      </c>
      <c r="K1081" s="61">
        <v>45181</v>
      </c>
    </row>
    <row r="1082" spans="1:11" x14ac:dyDescent="0.2">
      <c r="A1082" s="63" t="s">
        <v>4290</v>
      </c>
      <c r="B1082" s="63" t="s">
        <v>4291</v>
      </c>
      <c r="C1082" s="64">
        <v>215</v>
      </c>
      <c r="D1082" s="40">
        <v>0.1</v>
      </c>
      <c r="E1082" s="38">
        <v>193.5</v>
      </c>
      <c r="F1082" s="21" t="s">
        <v>4832</v>
      </c>
      <c r="H1082" s="21">
        <v>1</v>
      </c>
      <c r="J1082" s="21" t="s">
        <v>4832</v>
      </c>
      <c r="K1082" s="61">
        <v>45181</v>
      </c>
    </row>
    <row r="1083" spans="1:11" x14ac:dyDescent="0.2">
      <c r="A1083" s="63" t="s">
        <v>4292</v>
      </c>
      <c r="B1083" s="63" t="s">
        <v>4293</v>
      </c>
      <c r="C1083" s="64">
        <v>625</v>
      </c>
      <c r="D1083" s="40">
        <v>0.1</v>
      </c>
      <c r="E1083" s="38">
        <v>562.5</v>
      </c>
      <c r="F1083" s="21" t="s">
        <v>4832</v>
      </c>
      <c r="H1083" s="21">
        <v>1</v>
      </c>
      <c r="J1083" s="21" t="s">
        <v>4832</v>
      </c>
      <c r="K1083" s="61">
        <v>45181</v>
      </c>
    </row>
    <row r="1084" spans="1:11" x14ac:dyDescent="0.2">
      <c r="A1084" s="63" t="s">
        <v>4294</v>
      </c>
      <c r="B1084" s="63" t="s">
        <v>4295</v>
      </c>
      <c r="C1084" s="64">
        <v>945</v>
      </c>
      <c r="D1084" s="40">
        <v>0.1</v>
      </c>
      <c r="E1084" s="38">
        <v>850.5</v>
      </c>
      <c r="F1084" s="21" t="s">
        <v>4832</v>
      </c>
      <c r="H1084" s="21">
        <v>1</v>
      </c>
      <c r="J1084" s="21" t="s">
        <v>4832</v>
      </c>
      <c r="K1084" s="61">
        <v>45181</v>
      </c>
    </row>
    <row r="1085" spans="1:11" x14ac:dyDescent="0.2">
      <c r="A1085" s="63" t="s">
        <v>4609</v>
      </c>
      <c r="B1085" s="63" t="s">
        <v>4610</v>
      </c>
      <c r="C1085" s="64">
        <v>150</v>
      </c>
      <c r="D1085" s="40">
        <v>0.1</v>
      </c>
      <c r="E1085" s="38">
        <v>135</v>
      </c>
      <c r="F1085" s="21" t="s">
        <v>4832</v>
      </c>
      <c r="H1085" s="21">
        <v>1</v>
      </c>
      <c r="J1085" s="21" t="s">
        <v>4832</v>
      </c>
      <c r="K1085" s="61">
        <v>45181</v>
      </c>
    </row>
    <row r="1086" spans="1:11" x14ac:dyDescent="0.2">
      <c r="A1086" s="63" t="s">
        <v>4611</v>
      </c>
      <c r="B1086" s="63" t="s">
        <v>4612</v>
      </c>
      <c r="C1086" s="64">
        <v>235</v>
      </c>
      <c r="D1086" s="40">
        <v>0.1</v>
      </c>
      <c r="E1086" s="38">
        <v>211.5</v>
      </c>
      <c r="F1086" s="21" t="s">
        <v>4832</v>
      </c>
      <c r="H1086" s="21">
        <v>1</v>
      </c>
      <c r="J1086" s="21" t="s">
        <v>4832</v>
      </c>
      <c r="K1086" s="61">
        <v>45181</v>
      </c>
    </row>
    <row r="1087" spans="1:11" x14ac:dyDescent="0.2">
      <c r="A1087" s="63" t="s">
        <v>4823</v>
      </c>
      <c r="B1087" s="63" t="s">
        <v>4824</v>
      </c>
      <c r="C1087" s="64">
        <v>23.75</v>
      </c>
      <c r="D1087" s="40">
        <v>0.1</v>
      </c>
      <c r="E1087" s="38">
        <v>21.375</v>
      </c>
      <c r="F1087" s="21" t="s">
        <v>4832</v>
      </c>
      <c r="H1087" s="21">
        <v>1</v>
      </c>
      <c r="J1087" s="21" t="s">
        <v>4832</v>
      </c>
      <c r="K1087" s="61">
        <v>45181</v>
      </c>
    </row>
    <row r="1088" spans="1:11" x14ac:dyDescent="0.2">
      <c r="A1088" s="63" t="s">
        <v>4821</v>
      </c>
      <c r="B1088" s="63" t="s">
        <v>4822</v>
      </c>
      <c r="C1088" s="64">
        <v>285</v>
      </c>
      <c r="D1088" s="40">
        <v>0.1</v>
      </c>
      <c r="E1088" s="38">
        <v>256.5</v>
      </c>
      <c r="F1088" s="21" t="s">
        <v>4832</v>
      </c>
      <c r="H1088" s="21">
        <v>1</v>
      </c>
      <c r="J1088" s="21" t="s">
        <v>4832</v>
      </c>
      <c r="K1088" s="61">
        <v>45181</v>
      </c>
    </row>
    <row r="1089" spans="1:11" x14ac:dyDescent="0.2">
      <c r="A1089" s="63" t="s">
        <v>4825</v>
      </c>
      <c r="B1089" s="63" t="s">
        <v>4826</v>
      </c>
      <c r="C1089" s="64">
        <v>425</v>
      </c>
      <c r="D1089" s="40">
        <v>0.1</v>
      </c>
      <c r="E1089" s="38">
        <v>382.5</v>
      </c>
      <c r="F1089" s="21" t="s">
        <v>4832</v>
      </c>
      <c r="H1089" s="21">
        <v>1</v>
      </c>
      <c r="J1089" s="21" t="s">
        <v>4832</v>
      </c>
      <c r="K1089" s="61">
        <v>45181</v>
      </c>
    </row>
    <row r="1090" spans="1:11" x14ac:dyDescent="0.2">
      <c r="A1090" s="63" t="s">
        <v>4296</v>
      </c>
      <c r="B1090" s="63" t="s">
        <v>4297</v>
      </c>
      <c r="C1090" s="64">
        <v>1015</v>
      </c>
      <c r="D1090" s="40">
        <v>0.1</v>
      </c>
      <c r="E1090" s="38">
        <v>913.5</v>
      </c>
      <c r="F1090" s="21" t="s">
        <v>4832</v>
      </c>
      <c r="H1090" s="21">
        <v>1</v>
      </c>
      <c r="J1090" s="21" t="s">
        <v>4832</v>
      </c>
      <c r="K1090" s="61">
        <v>45181</v>
      </c>
    </row>
    <row r="1091" spans="1:11" x14ac:dyDescent="0.2">
      <c r="A1091" s="63" t="s">
        <v>4298</v>
      </c>
      <c r="B1091" s="63" t="s">
        <v>4299</v>
      </c>
      <c r="C1091" s="64">
        <v>1520</v>
      </c>
      <c r="D1091" s="40">
        <v>0.1</v>
      </c>
      <c r="E1091" s="38">
        <v>1368</v>
      </c>
      <c r="F1091" s="21" t="s">
        <v>4832</v>
      </c>
      <c r="H1091" s="21">
        <v>1</v>
      </c>
      <c r="J1091" s="21" t="s">
        <v>4832</v>
      </c>
      <c r="K1091" s="61">
        <v>45181</v>
      </c>
    </row>
    <row r="1092" spans="1:11" x14ac:dyDescent="0.2">
      <c r="A1092" s="63" t="s">
        <v>4637</v>
      </c>
      <c r="B1092" s="63" t="s">
        <v>4638</v>
      </c>
      <c r="C1092" s="64">
        <v>1395</v>
      </c>
      <c r="D1092" s="40">
        <v>0.1</v>
      </c>
      <c r="E1092" s="38">
        <v>1255.5</v>
      </c>
      <c r="F1092" s="21" t="s">
        <v>4832</v>
      </c>
      <c r="H1092" s="21">
        <v>1</v>
      </c>
      <c r="J1092" s="21" t="s">
        <v>4832</v>
      </c>
      <c r="K1092" s="61">
        <v>45181</v>
      </c>
    </row>
    <row r="1093" spans="1:11" x14ac:dyDescent="0.2">
      <c r="A1093" s="63" t="s">
        <v>4635</v>
      </c>
      <c r="B1093" s="63" t="s">
        <v>4636</v>
      </c>
      <c r="C1093" s="64">
        <v>930</v>
      </c>
      <c r="D1093" s="40">
        <v>0.1</v>
      </c>
      <c r="E1093" s="38">
        <v>837</v>
      </c>
      <c r="F1093" s="21" t="s">
        <v>4832</v>
      </c>
      <c r="H1093" s="21">
        <v>1</v>
      </c>
      <c r="J1093" s="21" t="s">
        <v>4832</v>
      </c>
      <c r="K1093" s="61">
        <v>45181</v>
      </c>
    </row>
    <row r="1094" spans="1:11" ht="12.75" customHeight="1" x14ac:dyDescent="0.2">
      <c r="A1094" s="63" t="s">
        <v>4300</v>
      </c>
      <c r="B1094" s="63" t="s">
        <v>4301</v>
      </c>
      <c r="C1094" s="64">
        <v>360</v>
      </c>
      <c r="D1094" s="40">
        <v>0.1</v>
      </c>
      <c r="E1094" s="38">
        <v>324</v>
      </c>
      <c r="F1094" s="21" t="s">
        <v>4832</v>
      </c>
      <c r="H1094" s="21">
        <v>1</v>
      </c>
      <c r="J1094" s="21" t="s">
        <v>4832</v>
      </c>
      <c r="K1094" s="61">
        <v>45181</v>
      </c>
    </row>
    <row r="1095" spans="1:11" ht="12.75" customHeight="1" x14ac:dyDescent="0.2">
      <c r="A1095" s="63" t="s">
        <v>4328</v>
      </c>
      <c r="B1095" s="63" t="s">
        <v>4329</v>
      </c>
      <c r="C1095" s="64">
        <v>240</v>
      </c>
      <c r="D1095" s="40">
        <v>0.1</v>
      </c>
      <c r="E1095" s="38">
        <v>216</v>
      </c>
      <c r="F1095" s="21" t="s">
        <v>4832</v>
      </c>
      <c r="H1095" s="21">
        <v>1</v>
      </c>
      <c r="J1095" s="21" t="s">
        <v>4832</v>
      </c>
      <c r="K1095" s="61">
        <v>45181</v>
      </c>
    </row>
    <row r="1096" spans="1:11" ht="12.75" customHeight="1" x14ac:dyDescent="0.2">
      <c r="A1096" s="63" t="s">
        <v>4330</v>
      </c>
      <c r="B1096" s="63" t="s">
        <v>4331</v>
      </c>
      <c r="C1096" s="64">
        <v>355</v>
      </c>
      <c r="D1096" s="40">
        <v>0.1</v>
      </c>
      <c r="E1096" s="38">
        <v>319.5</v>
      </c>
      <c r="F1096" s="21" t="s">
        <v>4832</v>
      </c>
      <c r="H1096" s="21">
        <v>1</v>
      </c>
      <c r="J1096" s="21" t="s">
        <v>4832</v>
      </c>
      <c r="K1096" s="61">
        <v>45181</v>
      </c>
    </row>
    <row r="1097" spans="1:11" ht="12.75" customHeight="1" x14ac:dyDescent="0.2">
      <c r="A1097" s="63" t="s">
        <v>4633</v>
      </c>
      <c r="B1097" s="63" t="s">
        <v>4634</v>
      </c>
      <c r="C1097" s="64">
        <v>915</v>
      </c>
      <c r="D1097" s="40">
        <v>0.1</v>
      </c>
      <c r="E1097" s="38">
        <v>823.5</v>
      </c>
      <c r="F1097" s="21" t="s">
        <v>4832</v>
      </c>
      <c r="H1097" s="21">
        <v>1</v>
      </c>
      <c r="J1097" s="21" t="s">
        <v>4832</v>
      </c>
      <c r="K1097" s="61">
        <v>45181</v>
      </c>
    </row>
    <row r="1098" spans="1:11" ht="12.75" customHeight="1" x14ac:dyDescent="0.2">
      <c r="A1098" s="63" t="s">
        <v>4631</v>
      </c>
      <c r="B1098" s="63" t="s">
        <v>4632</v>
      </c>
      <c r="C1098" s="64">
        <v>595</v>
      </c>
      <c r="D1098" s="40">
        <v>0.1</v>
      </c>
      <c r="E1098" s="38">
        <v>535.5</v>
      </c>
      <c r="F1098" s="21" t="s">
        <v>4832</v>
      </c>
      <c r="H1098" s="21">
        <v>1</v>
      </c>
      <c r="J1098" s="21" t="s">
        <v>4832</v>
      </c>
      <c r="K1098" s="61">
        <v>45181</v>
      </c>
    </row>
    <row r="1099" spans="1:11" ht="12.75" customHeight="1" x14ac:dyDescent="0.2">
      <c r="A1099" s="63" t="s">
        <v>3868</v>
      </c>
      <c r="B1099" s="63" t="s">
        <v>3869</v>
      </c>
      <c r="C1099" s="64">
        <v>1285</v>
      </c>
      <c r="D1099" s="40">
        <v>0.1</v>
      </c>
      <c r="E1099" s="38">
        <v>1156.5</v>
      </c>
      <c r="F1099" s="21" t="s">
        <v>4832</v>
      </c>
      <c r="H1099" s="21">
        <v>1</v>
      </c>
      <c r="J1099" s="21" t="s">
        <v>4832</v>
      </c>
      <c r="K1099" s="61">
        <v>45181</v>
      </c>
    </row>
    <row r="1100" spans="1:11" ht="12.75" customHeight="1" x14ac:dyDescent="0.2">
      <c r="A1100" s="63" t="s">
        <v>4332</v>
      </c>
      <c r="B1100" s="63" t="s">
        <v>4333</v>
      </c>
      <c r="C1100" s="64">
        <v>795</v>
      </c>
      <c r="D1100" s="40">
        <v>0.1</v>
      </c>
      <c r="E1100" s="38">
        <v>715.5</v>
      </c>
      <c r="F1100" s="21" t="s">
        <v>4832</v>
      </c>
      <c r="H1100" s="21">
        <v>1</v>
      </c>
      <c r="J1100" s="21" t="s">
        <v>4832</v>
      </c>
      <c r="K1100" s="61">
        <v>45181</v>
      </c>
    </row>
    <row r="1101" spans="1:11" ht="12.75" customHeight="1" x14ac:dyDescent="0.2">
      <c r="A1101" s="63" t="s">
        <v>4334</v>
      </c>
      <c r="B1101" s="63" t="s">
        <v>4335</v>
      </c>
      <c r="C1101" s="64">
        <v>795</v>
      </c>
      <c r="D1101" s="40">
        <v>0.1</v>
      </c>
      <c r="E1101" s="38">
        <v>715.5</v>
      </c>
      <c r="F1101" s="21" t="s">
        <v>4832</v>
      </c>
      <c r="H1101" s="21">
        <v>1</v>
      </c>
      <c r="J1101" s="21" t="s">
        <v>4832</v>
      </c>
      <c r="K1101" s="61">
        <v>45181</v>
      </c>
    </row>
    <row r="1102" spans="1:11" ht="12.75" customHeight="1" x14ac:dyDescent="0.2">
      <c r="A1102" s="63" t="s">
        <v>4793</v>
      </c>
      <c r="B1102" s="63" t="s">
        <v>4794</v>
      </c>
      <c r="C1102" s="64">
        <v>32.92</v>
      </c>
      <c r="D1102" s="40">
        <v>0.1</v>
      </c>
      <c r="E1102" s="38">
        <v>29.628</v>
      </c>
      <c r="F1102" s="21" t="s">
        <v>4832</v>
      </c>
      <c r="H1102" s="21">
        <v>1</v>
      </c>
      <c r="J1102" s="21" t="s">
        <v>4832</v>
      </c>
      <c r="K1102" s="61">
        <v>45181</v>
      </c>
    </row>
    <row r="1103" spans="1:11" ht="12.75" customHeight="1" x14ac:dyDescent="0.2">
      <c r="A1103" s="63" t="s">
        <v>4791</v>
      </c>
      <c r="B1103" s="63" t="s">
        <v>4792</v>
      </c>
      <c r="C1103" s="64">
        <v>395</v>
      </c>
      <c r="D1103" s="40">
        <v>0.1</v>
      </c>
      <c r="E1103" s="38">
        <v>355.5</v>
      </c>
      <c r="F1103" s="21" t="s">
        <v>4832</v>
      </c>
      <c r="H1103" s="21">
        <v>1</v>
      </c>
      <c r="J1103" s="21" t="s">
        <v>4832</v>
      </c>
      <c r="K1103" s="61">
        <v>45181</v>
      </c>
    </row>
    <row r="1104" spans="1:11" ht="12.75" customHeight="1" x14ac:dyDescent="0.2">
      <c r="A1104" s="63" t="s">
        <v>4795</v>
      </c>
      <c r="B1104" s="63" t="s">
        <v>4796</v>
      </c>
      <c r="C1104" s="64">
        <v>600</v>
      </c>
      <c r="D1104" s="40">
        <v>0.1</v>
      </c>
      <c r="E1104" s="38">
        <v>540</v>
      </c>
      <c r="F1104" s="21" t="s">
        <v>4832</v>
      </c>
      <c r="H1104" s="21">
        <v>1</v>
      </c>
      <c r="J1104" s="21" t="s">
        <v>4832</v>
      </c>
      <c r="K1104" s="61">
        <v>45181</v>
      </c>
    </row>
    <row r="1105" spans="1:11" ht="12.75" customHeight="1" x14ac:dyDescent="0.2">
      <c r="A1105" s="63" t="s">
        <v>4336</v>
      </c>
      <c r="B1105" s="63" t="s">
        <v>4337</v>
      </c>
      <c r="C1105" s="64">
        <v>240</v>
      </c>
      <c r="D1105" s="40">
        <v>0.1</v>
      </c>
      <c r="E1105" s="38">
        <v>216</v>
      </c>
      <c r="F1105" s="21" t="s">
        <v>4832</v>
      </c>
      <c r="H1105" s="21">
        <v>1</v>
      </c>
      <c r="J1105" s="21" t="s">
        <v>4832</v>
      </c>
      <c r="K1105" s="61">
        <v>45181</v>
      </c>
    </row>
    <row r="1106" spans="1:11" ht="12.75" customHeight="1" x14ac:dyDescent="0.2">
      <c r="A1106" s="63" t="s">
        <v>4338</v>
      </c>
      <c r="B1106" s="63" t="s">
        <v>4339</v>
      </c>
      <c r="C1106" s="64">
        <v>365</v>
      </c>
      <c r="D1106" s="40">
        <v>0.1</v>
      </c>
      <c r="E1106" s="38">
        <v>328.5</v>
      </c>
      <c r="F1106" s="21" t="s">
        <v>4832</v>
      </c>
      <c r="H1106" s="21">
        <v>1</v>
      </c>
      <c r="J1106" s="21" t="s">
        <v>4832</v>
      </c>
      <c r="K1106" s="61">
        <v>45181</v>
      </c>
    </row>
    <row r="1107" spans="1:11" ht="12.75" customHeight="1" x14ac:dyDescent="0.2">
      <c r="A1107" s="63" t="s">
        <v>4342</v>
      </c>
      <c r="B1107" s="63" t="s">
        <v>4343</v>
      </c>
      <c r="C1107" s="64">
        <v>790</v>
      </c>
      <c r="D1107" s="40">
        <v>0.1</v>
      </c>
      <c r="E1107" s="38">
        <v>711</v>
      </c>
      <c r="F1107" s="21" t="s">
        <v>4832</v>
      </c>
      <c r="H1107" s="21">
        <v>1</v>
      </c>
      <c r="J1107" s="21" t="s">
        <v>4832</v>
      </c>
      <c r="K1107" s="61">
        <v>45181</v>
      </c>
    </row>
    <row r="1108" spans="1:11" ht="12.75" customHeight="1" x14ac:dyDescent="0.2">
      <c r="A1108" s="63" t="s">
        <v>4344</v>
      </c>
      <c r="B1108" s="63" t="s">
        <v>4345</v>
      </c>
      <c r="C1108" s="64">
        <v>1290</v>
      </c>
      <c r="D1108" s="40">
        <v>0.1</v>
      </c>
      <c r="E1108" s="38">
        <v>1161</v>
      </c>
      <c r="F1108" s="21" t="s">
        <v>4832</v>
      </c>
      <c r="H1108" s="21">
        <v>1</v>
      </c>
      <c r="J1108" s="21" t="s">
        <v>4832</v>
      </c>
      <c r="K1108" s="61">
        <v>45181</v>
      </c>
    </row>
    <row r="1109" spans="1:11" ht="12.75" customHeight="1" x14ac:dyDescent="0.2">
      <c r="A1109" s="63" t="s">
        <v>4346</v>
      </c>
      <c r="B1109" s="63" t="s">
        <v>4347</v>
      </c>
      <c r="C1109" s="64">
        <v>600</v>
      </c>
      <c r="D1109" s="40">
        <v>0.1</v>
      </c>
      <c r="E1109" s="38">
        <v>540</v>
      </c>
      <c r="F1109" s="21" t="s">
        <v>4832</v>
      </c>
      <c r="H1109" s="21">
        <v>1</v>
      </c>
      <c r="J1109" s="21" t="s">
        <v>4832</v>
      </c>
      <c r="K1109" s="61">
        <v>45181</v>
      </c>
    </row>
    <row r="1110" spans="1:11" ht="12.75" customHeight="1" x14ac:dyDescent="0.2">
      <c r="A1110" s="63" t="s">
        <v>4340</v>
      </c>
      <c r="B1110" s="63" t="s">
        <v>4341</v>
      </c>
      <c r="C1110" s="64">
        <v>285</v>
      </c>
      <c r="D1110" s="40">
        <v>0.1</v>
      </c>
      <c r="E1110" s="38">
        <v>256.5</v>
      </c>
      <c r="F1110" s="21" t="s">
        <v>4832</v>
      </c>
      <c r="H1110" s="21">
        <v>1</v>
      </c>
      <c r="J1110" s="21" t="s">
        <v>4832</v>
      </c>
      <c r="K1110" s="61">
        <v>45181</v>
      </c>
    </row>
    <row r="1111" spans="1:11" ht="12.75" customHeight="1" x14ac:dyDescent="0.2">
      <c r="A1111" s="63" t="s">
        <v>4348</v>
      </c>
      <c r="B1111" s="63" t="s">
        <v>4349</v>
      </c>
      <c r="C1111" s="64">
        <v>430</v>
      </c>
      <c r="D1111" s="40">
        <v>0.1</v>
      </c>
      <c r="E1111" s="38">
        <v>387</v>
      </c>
      <c r="F1111" s="21" t="s">
        <v>4832</v>
      </c>
      <c r="H1111" s="21">
        <v>1</v>
      </c>
      <c r="J1111" s="21" t="s">
        <v>4832</v>
      </c>
      <c r="K1111" s="61">
        <v>45181</v>
      </c>
    </row>
    <row r="1112" spans="1:11" ht="12.75" customHeight="1" x14ac:dyDescent="0.2">
      <c r="A1112" s="63" t="s">
        <v>4350</v>
      </c>
      <c r="B1112" s="63" t="s">
        <v>4351</v>
      </c>
      <c r="C1112" s="64">
        <v>530</v>
      </c>
      <c r="D1112" s="40">
        <v>0.1</v>
      </c>
      <c r="E1112" s="38">
        <v>477</v>
      </c>
      <c r="F1112" s="21" t="s">
        <v>4832</v>
      </c>
      <c r="H1112" s="21">
        <v>1</v>
      </c>
      <c r="J1112" s="21" t="s">
        <v>4832</v>
      </c>
      <c r="K1112" s="61">
        <v>45181</v>
      </c>
    </row>
    <row r="1113" spans="1:11" ht="12.75" customHeight="1" x14ac:dyDescent="0.2">
      <c r="A1113" s="63" t="s">
        <v>4352</v>
      </c>
      <c r="B1113" s="63" t="s">
        <v>4353</v>
      </c>
      <c r="C1113" s="64">
        <v>900</v>
      </c>
      <c r="D1113" s="40">
        <v>0.1</v>
      </c>
      <c r="E1113" s="38">
        <v>810</v>
      </c>
      <c r="F1113" s="21" t="s">
        <v>4832</v>
      </c>
      <c r="H1113" s="21">
        <v>1</v>
      </c>
      <c r="J1113" s="21" t="s">
        <v>4832</v>
      </c>
      <c r="K1113" s="61">
        <v>45181</v>
      </c>
    </row>
    <row r="1114" spans="1:11" ht="12.75" customHeight="1" x14ac:dyDescent="0.2">
      <c r="A1114" s="63" t="s">
        <v>4354</v>
      </c>
      <c r="B1114" s="63" t="s">
        <v>4355</v>
      </c>
      <c r="C1114" s="64">
        <v>860</v>
      </c>
      <c r="D1114" s="40">
        <v>0.1</v>
      </c>
      <c r="E1114" s="38">
        <v>774</v>
      </c>
      <c r="F1114" s="21" t="s">
        <v>4832</v>
      </c>
      <c r="H1114" s="21">
        <v>1</v>
      </c>
      <c r="J1114" s="21" t="s">
        <v>4832</v>
      </c>
      <c r="K1114" s="61">
        <v>45181</v>
      </c>
    </row>
    <row r="1115" spans="1:11" ht="12.75" customHeight="1" x14ac:dyDescent="0.2">
      <c r="A1115" s="63" t="s">
        <v>4356</v>
      </c>
      <c r="B1115" s="63" t="s">
        <v>4357</v>
      </c>
      <c r="C1115" s="64">
        <v>1260</v>
      </c>
      <c r="D1115" s="40">
        <v>0.1</v>
      </c>
      <c r="E1115" s="38">
        <v>1134</v>
      </c>
      <c r="F1115" s="21" t="s">
        <v>4832</v>
      </c>
      <c r="H1115" s="21">
        <v>1</v>
      </c>
      <c r="J1115" s="21" t="s">
        <v>4832</v>
      </c>
      <c r="K1115" s="61">
        <v>45181</v>
      </c>
    </row>
    <row r="1116" spans="1:11" ht="12.75" customHeight="1" x14ac:dyDescent="0.2">
      <c r="A1116" s="63" t="s">
        <v>4358</v>
      </c>
      <c r="B1116" s="63" t="s">
        <v>4359</v>
      </c>
      <c r="C1116" s="64">
        <v>925</v>
      </c>
      <c r="D1116" s="40">
        <v>0.1</v>
      </c>
      <c r="E1116" s="38">
        <v>832.5</v>
      </c>
      <c r="F1116" s="21" t="s">
        <v>4832</v>
      </c>
      <c r="H1116" s="21">
        <v>1</v>
      </c>
      <c r="J1116" s="21" t="s">
        <v>4832</v>
      </c>
      <c r="K1116" s="61">
        <v>45181</v>
      </c>
    </row>
    <row r="1117" spans="1:11" x14ac:dyDescent="0.2">
      <c r="A1117" s="63" t="s">
        <v>4360</v>
      </c>
      <c r="B1117" s="63" t="s">
        <v>4361</v>
      </c>
      <c r="C1117" s="64">
        <v>1380</v>
      </c>
      <c r="D1117" s="40">
        <v>0.1</v>
      </c>
      <c r="E1117" s="38">
        <v>1242</v>
      </c>
      <c r="F1117" s="21" t="s">
        <v>4832</v>
      </c>
      <c r="H1117" s="21">
        <v>1</v>
      </c>
      <c r="J1117" s="21" t="s">
        <v>4832</v>
      </c>
      <c r="K1117" s="61">
        <v>45181</v>
      </c>
    </row>
    <row r="1118" spans="1:11" x14ac:dyDescent="0.2">
      <c r="A1118" s="63" t="s">
        <v>4362</v>
      </c>
      <c r="B1118" s="63" t="s">
        <v>4363</v>
      </c>
      <c r="C1118" s="64">
        <v>1890</v>
      </c>
      <c r="D1118" s="40">
        <v>0.1</v>
      </c>
      <c r="E1118" s="38">
        <v>1701</v>
      </c>
      <c r="F1118" s="21" t="s">
        <v>4832</v>
      </c>
      <c r="H1118" s="21">
        <v>1</v>
      </c>
      <c r="J1118" s="21" t="s">
        <v>4832</v>
      </c>
      <c r="K1118" s="61">
        <v>45181</v>
      </c>
    </row>
    <row r="1119" spans="1:11" x14ac:dyDescent="0.2">
      <c r="A1119" s="63" t="s">
        <v>4364</v>
      </c>
      <c r="B1119" s="63" t="s">
        <v>4365</v>
      </c>
      <c r="C1119" s="64">
        <v>1485</v>
      </c>
      <c r="D1119" s="40">
        <v>0.1</v>
      </c>
      <c r="E1119" s="38">
        <v>1336.5</v>
      </c>
      <c r="F1119" s="21" t="s">
        <v>4832</v>
      </c>
      <c r="H1119" s="21">
        <v>1</v>
      </c>
      <c r="J1119" s="21" t="s">
        <v>4832</v>
      </c>
      <c r="K1119" s="61">
        <v>45181</v>
      </c>
    </row>
    <row r="1120" spans="1:11" x14ac:dyDescent="0.2">
      <c r="A1120" s="63" t="s">
        <v>4366</v>
      </c>
      <c r="B1120" s="63" t="s">
        <v>4367</v>
      </c>
      <c r="C1120" s="64">
        <v>2220</v>
      </c>
      <c r="D1120" s="40">
        <v>0.1</v>
      </c>
      <c r="E1120" s="38">
        <v>1998</v>
      </c>
      <c r="F1120" s="21" t="s">
        <v>4832</v>
      </c>
      <c r="H1120" s="21">
        <v>1</v>
      </c>
      <c r="J1120" s="21" t="s">
        <v>4832</v>
      </c>
      <c r="K1120" s="61">
        <v>45181</v>
      </c>
    </row>
    <row r="1121" spans="1:11" x14ac:dyDescent="0.2">
      <c r="A1121" s="63" t="s">
        <v>4368</v>
      </c>
      <c r="B1121" s="63" t="s">
        <v>4369</v>
      </c>
      <c r="C1121" s="64">
        <v>945</v>
      </c>
      <c r="D1121" s="40">
        <v>0.1</v>
      </c>
      <c r="E1121" s="38">
        <v>850.5</v>
      </c>
      <c r="F1121" s="21" t="s">
        <v>4832</v>
      </c>
      <c r="H1121" s="21">
        <v>1</v>
      </c>
      <c r="J1121" s="21" t="s">
        <v>4832</v>
      </c>
      <c r="K1121" s="61">
        <v>45181</v>
      </c>
    </row>
    <row r="1122" spans="1:11" x14ac:dyDescent="0.2">
      <c r="A1122" s="63" t="s">
        <v>4370</v>
      </c>
      <c r="B1122" s="63" t="s">
        <v>4371</v>
      </c>
      <c r="C1122" s="64">
        <v>1420</v>
      </c>
      <c r="D1122" s="40">
        <v>0.1</v>
      </c>
      <c r="E1122" s="38">
        <v>1278</v>
      </c>
      <c r="F1122" s="21" t="s">
        <v>4832</v>
      </c>
      <c r="H1122" s="21">
        <v>1</v>
      </c>
      <c r="J1122" s="21" t="s">
        <v>4832</v>
      </c>
      <c r="K1122" s="61">
        <v>45181</v>
      </c>
    </row>
    <row r="1123" spans="1:11" x14ac:dyDescent="0.2">
      <c r="A1123" s="63" t="s">
        <v>4372</v>
      </c>
      <c r="B1123" s="63" t="s">
        <v>4373</v>
      </c>
      <c r="C1123" s="64">
        <v>1770</v>
      </c>
      <c r="D1123" s="40">
        <v>0.1</v>
      </c>
      <c r="E1123" s="38">
        <v>1593</v>
      </c>
      <c r="F1123" s="21" t="s">
        <v>4832</v>
      </c>
      <c r="H1123" s="21">
        <v>1</v>
      </c>
      <c r="J1123" s="21" t="s">
        <v>4832</v>
      </c>
      <c r="K1123" s="61">
        <v>45181</v>
      </c>
    </row>
    <row r="1124" spans="1:11" x14ac:dyDescent="0.2">
      <c r="A1124" s="63" t="s">
        <v>4374</v>
      </c>
      <c r="B1124" s="63" t="s">
        <v>4375</v>
      </c>
      <c r="C1124" s="64">
        <v>1180</v>
      </c>
      <c r="D1124" s="40">
        <v>0.1</v>
      </c>
      <c r="E1124" s="38">
        <v>1062</v>
      </c>
      <c r="F1124" s="21" t="s">
        <v>4832</v>
      </c>
      <c r="H1124" s="21">
        <v>1</v>
      </c>
      <c r="J1124" s="21" t="s">
        <v>4832</v>
      </c>
      <c r="K1124" s="61">
        <v>45181</v>
      </c>
    </row>
    <row r="1125" spans="1:11" x14ac:dyDescent="0.2">
      <c r="A1125" s="63" t="s">
        <v>4376</v>
      </c>
      <c r="B1125" s="63" t="s">
        <v>4377</v>
      </c>
      <c r="C1125" s="64">
        <v>285</v>
      </c>
      <c r="D1125" s="40">
        <v>0.1</v>
      </c>
      <c r="E1125" s="38">
        <v>256.5</v>
      </c>
      <c r="F1125" s="21" t="s">
        <v>4832</v>
      </c>
      <c r="H1125" s="21">
        <v>1</v>
      </c>
      <c r="J1125" s="21" t="s">
        <v>4832</v>
      </c>
      <c r="K1125" s="61">
        <v>45181</v>
      </c>
    </row>
    <row r="1126" spans="1:11" x14ac:dyDescent="0.2">
      <c r="A1126" s="63" t="s">
        <v>4540</v>
      </c>
      <c r="B1126" s="63" t="s">
        <v>4541</v>
      </c>
      <c r="C1126" s="64">
        <v>425</v>
      </c>
      <c r="D1126" s="40">
        <v>0.1</v>
      </c>
      <c r="E1126" s="38">
        <v>382.5</v>
      </c>
      <c r="F1126" s="21" t="s">
        <v>4832</v>
      </c>
      <c r="H1126" s="21">
        <v>1</v>
      </c>
      <c r="J1126" s="21" t="s">
        <v>4832</v>
      </c>
      <c r="K1126" s="61">
        <v>45181</v>
      </c>
    </row>
    <row r="1127" spans="1:11" x14ac:dyDescent="0.2">
      <c r="A1127" s="63" t="s">
        <v>4542</v>
      </c>
      <c r="B1127" s="63" t="s">
        <v>4543</v>
      </c>
      <c r="C1127" s="64">
        <v>1155</v>
      </c>
      <c r="D1127" s="40">
        <v>0.1</v>
      </c>
      <c r="E1127" s="38">
        <v>1039.5</v>
      </c>
      <c r="F1127" s="21" t="s">
        <v>4832</v>
      </c>
      <c r="H1127" s="21">
        <v>1</v>
      </c>
      <c r="J1127" s="21" t="s">
        <v>4832</v>
      </c>
      <c r="K1127" s="61">
        <v>45181</v>
      </c>
    </row>
    <row r="1128" spans="1:11" x14ac:dyDescent="0.2">
      <c r="A1128" s="63" t="s">
        <v>4544</v>
      </c>
      <c r="B1128" s="63" t="s">
        <v>4545</v>
      </c>
      <c r="C1128" s="64">
        <v>1735</v>
      </c>
      <c r="D1128" s="40">
        <v>0.1</v>
      </c>
      <c r="E1128" s="38">
        <v>1561.5</v>
      </c>
      <c r="F1128" s="21" t="s">
        <v>4832</v>
      </c>
      <c r="H1128" s="21">
        <v>1</v>
      </c>
      <c r="J1128" s="21" t="s">
        <v>4832</v>
      </c>
      <c r="K1128" s="61">
        <v>45181</v>
      </c>
    </row>
    <row r="1129" spans="1:11" x14ac:dyDescent="0.2">
      <c r="A1129" s="63" t="s">
        <v>4546</v>
      </c>
      <c r="B1129" s="63" t="s">
        <v>4547</v>
      </c>
      <c r="C1129" s="64">
        <v>860</v>
      </c>
      <c r="D1129" s="40">
        <v>0.1</v>
      </c>
      <c r="E1129" s="38">
        <v>774</v>
      </c>
      <c r="F1129" s="21" t="s">
        <v>4832</v>
      </c>
      <c r="H1129" s="21">
        <v>1</v>
      </c>
      <c r="J1129" s="21" t="s">
        <v>4832</v>
      </c>
      <c r="K1129" s="61">
        <v>45181</v>
      </c>
    </row>
    <row r="1130" spans="1:11" x14ac:dyDescent="0.2">
      <c r="A1130" s="63" t="s">
        <v>4538</v>
      </c>
      <c r="B1130" s="63" t="s">
        <v>4539</v>
      </c>
      <c r="C1130" s="64">
        <v>1290</v>
      </c>
      <c r="D1130" s="40">
        <v>0.1</v>
      </c>
      <c r="E1130" s="38">
        <v>1161</v>
      </c>
      <c r="F1130" s="21" t="s">
        <v>4832</v>
      </c>
      <c r="H1130" s="21">
        <v>1</v>
      </c>
      <c r="J1130" s="21" t="s">
        <v>4832</v>
      </c>
      <c r="K1130" s="61">
        <v>45181</v>
      </c>
    </row>
    <row r="1131" spans="1:11" x14ac:dyDescent="0.2">
      <c r="A1131" s="63" t="s">
        <v>4552</v>
      </c>
      <c r="B1131" s="63" t="s">
        <v>4553</v>
      </c>
      <c r="C1131" s="64">
        <v>505</v>
      </c>
      <c r="D1131" s="40">
        <v>0.1</v>
      </c>
      <c r="E1131" s="38">
        <v>454.5</v>
      </c>
      <c r="F1131" s="21" t="s">
        <v>4832</v>
      </c>
      <c r="H1131" s="21">
        <v>1</v>
      </c>
      <c r="J1131" s="21" t="s">
        <v>4832</v>
      </c>
      <c r="K1131" s="61">
        <v>45181</v>
      </c>
    </row>
    <row r="1132" spans="1:11" x14ac:dyDescent="0.2">
      <c r="A1132" s="63" t="s">
        <v>4554</v>
      </c>
      <c r="B1132" s="63" t="s">
        <v>4555</v>
      </c>
      <c r="C1132" s="64">
        <v>755</v>
      </c>
      <c r="D1132" s="40">
        <v>0.1</v>
      </c>
      <c r="E1132" s="38">
        <v>679.5</v>
      </c>
      <c r="F1132" s="21" t="s">
        <v>4832</v>
      </c>
      <c r="H1132" s="21">
        <v>1</v>
      </c>
      <c r="J1132" s="21" t="s">
        <v>4832</v>
      </c>
      <c r="K1132" s="61">
        <v>45181</v>
      </c>
    </row>
    <row r="1133" spans="1:11" x14ac:dyDescent="0.2">
      <c r="A1133" s="63" t="s">
        <v>4548</v>
      </c>
      <c r="B1133" s="63" t="s">
        <v>4549</v>
      </c>
      <c r="C1133" s="64">
        <v>145</v>
      </c>
      <c r="D1133" s="40">
        <v>0.1</v>
      </c>
      <c r="E1133" s="38">
        <v>130.5</v>
      </c>
      <c r="F1133" s="21" t="s">
        <v>4832</v>
      </c>
      <c r="H1133" s="21">
        <v>1</v>
      </c>
      <c r="J1133" s="21" t="s">
        <v>4832</v>
      </c>
      <c r="K1133" s="61">
        <v>45181</v>
      </c>
    </row>
    <row r="1134" spans="1:11" x14ac:dyDescent="0.2">
      <c r="A1134" s="63" t="s">
        <v>4550</v>
      </c>
      <c r="B1134" s="63" t="s">
        <v>4551</v>
      </c>
      <c r="C1134" s="64">
        <v>220</v>
      </c>
      <c r="D1134" s="40">
        <v>0.1</v>
      </c>
      <c r="E1134" s="38">
        <v>198</v>
      </c>
      <c r="F1134" s="21" t="s">
        <v>4832</v>
      </c>
      <c r="H1134" s="21">
        <v>1</v>
      </c>
      <c r="J1134" s="21" t="s">
        <v>4832</v>
      </c>
      <c r="K1134" s="61">
        <v>45181</v>
      </c>
    </row>
    <row r="1135" spans="1:11" x14ac:dyDescent="0.2">
      <c r="A1135" s="63" t="s">
        <v>4556</v>
      </c>
      <c r="B1135" s="63" t="s">
        <v>4557</v>
      </c>
      <c r="C1135" s="64">
        <v>440</v>
      </c>
      <c r="D1135" s="40">
        <v>0.1</v>
      </c>
      <c r="E1135" s="38">
        <v>396</v>
      </c>
      <c r="F1135" s="21" t="s">
        <v>4832</v>
      </c>
      <c r="H1135" s="21">
        <v>1</v>
      </c>
      <c r="J1135" s="21" t="s">
        <v>4832</v>
      </c>
      <c r="K1135" s="61">
        <v>45181</v>
      </c>
    </row>
    <row r="1136" spans="1:11" x14ac:dyDescent="0.2">
      <c r="A1136" s="63" t="s">
        <v>4558</v>
      </c>
      <c r="B1136" s="63" t="s">
        <v>4559</v>
      </c>
      <c r="C1136" s="64">
        <v>660</v>
      </c>
      <c r="D1136" s="40">
        <v>0.1</v>
      </c>
      <c r="E1136" s="38">
        <v>594</v>
      </c>
      <c r="F1136" s="21" t="s">
        <v>4832</v>
      </c>
      <c r="H1136" s="21">
        <v>1</v>
      </c>
      <c r="J1136" s="21" t="s">
        <v>4832</v>
      </c>
      <c r="K1136" s="61">
        <v>45181</v>
      </c>
    </row>
    <row r="1137" spans="1:11" x14ac:dyDescent="0.2">
      <c r="A1137" s="63" t="s">
        <v>4560</v>
      </c>
      <c r="B1137" s="63" t="s">
        <v>4561</v>
      </c>
      <c r="C1137" s="64">
        <v>1085</v>
      </c>
      <c r="D1137" s="40">
        <v>0.1</v>
      </c>
      <c r="E1137" s="38">
        <v>976.5</v>
      </c>
      <c r="F1137" s="21" t="s">
        <v>4832</v>
      </c>
      <c r="H1137" s="21">
        <v>1</v>
      </c>
      <c r="J1137" s="21" t="s">
        <v>4832</v>
      </c>
      <c r="K1137" s="61">
        <v>45181</v>
      </c>
    </row>
    <row r="1138" spans="1:11" x14ac:dyDescent="0.2">
      <c r="A1138" s="63" t="s">
        <v>4562</v>
      </c>
      <c r="B1138" s="63" t="s">
        <v>4563</v>
      </c>
      <c r="C1138" s="64">
        <v>1630</v>
      </c>
      <c r="D1138" s="40">
        <v>0.1</v>
      </c>
      <c r="E1138" s="38">
        <v>1467</v>
      </c>
      <c r="F1138" s="21" t="s">
        <v>4832</v>
      </c>
      <c r="H1138" s="21">
        <v>1</v>
      </c>
      <c r="J1138" s="21" t="s">
        <v>4832</v>
      </c>
      <c r="K1138" s="61">
        <v>45181</v>
      </c>
    </row>
    <row r="1139" spans="1:11" x14ac:dyDescent="0.2">
      <c r="A1139" s="63" t="s">
        <v>4010</v>
      </c>
      <c r="B1139" s="63" t="s">
        <v>4011</v>
      </c>
      <c r="C1139" s="64">
        <v>999999</v>
      </c>
      <c r="D1139" s="40">
        <v>0.1</v>
      </c>
      <c r="E1139" s="38">
        <v>899999.1</v>
      </c>
      <c r="F1139" s="21" t="s">
        <v>4832</v>
      </c>
      <c r="H1139" s="21">
        <v>1</v>
      </c>
      <c r="J1139" s="21" t="s">
        <v>4832</v>
      </c>
      <c r="K1139" s="61">
        <v>45181</v>
      </c>
    </row>
    <row r="1140" spans="1:11" x14ac:dyDescent="0.2">
      <c r="A1140" s="63" t="s">
        <v>4012</v>
      </c>
      <c r="B1140" s="63" t="s">
        <v>4013</v>
      </c>
      <c r="C1140" s="64">
        <v>999999</v>
      </c>
      <c r="D1140" s="40">
        <v>0.1</v>
      </c>
      <c r="E1140" s="38">
        <v>899999.1</v>
      </c>
      <c r="F1140" s="21" t="s">
        <v>4832</v>
      </c>
      <c r="H1140" s="21">
        <v>1</v>
      </c>
      <c r="J1140" s="21" t="s">
        <v>4832</v>
      </c>
      <c r="K1140" s="61">
        <v>45181</v>
      </c>
    </row>
    <row r="1141" spans="1:11" x14ac:dyDescent="0.2">
      <c r="A1141" s="63" t="s">
        <v>4014</v>
      </c>
      <c r="B1141" s="63" t="s">
        <v>4015</v>
      </c>
      <c r="C1141" s="64">
        <v>999999</v>
      </c>
      <c r="D1141" s="40">
        <v>0.1</v>
      </c>
      <c r="E1141" s="38">
        <v>899999.1</v>
      </c>
      <c r="F1141" s="21" t="s">
        <v>4832</v>
      </c>
      <c r="H1141" s="21">
        <v>1</v>
      </c>
      <c r="J1141" s="21" t="s">
        <v>4832</v>
      </c>
      <c r="K1141" s="61">
        <v>45181</v>
      </c>
    </row>
    <row r="1142" spans="1:11" x14ac:dyDescent="0.2">
      <c r="A1142" s="63" t="s">
        <v>4016</v>
      </c>
      <c r="B1142" s="63" t="s">
        <v>4017</v>
      </c>
      <c r="C1142" s="64">
        <v>999999</v>
      </c>
      <c r="D1142" s="40">
        <v>0.1</v>
      </c>
      <c r="E1142" s="38">
        <v>899999.1</v>
      </c>
      <c r="F1142" s="21" t="s">
        <v>4832</v>
      </c>
      <c r="H1142" s="21">
        <v>1</v>
      </c>
      <c r="J1142" s="21" t="s">
        <v>4832</v>
      </c>
      <c r="K1142" s="61">
        <v>45181</v>
      </c>
    </row>
    <row r="1143" spans="1:11" x14ac:dyDescent="0.2">
      <c r="A1143" s="63" t="s">
        <v>3966</v>
      </c>
      <c r="B1143" s="63" t="s">
        <v>3967</v>
      </c>
      <c r="C1143" s="64">
        <v>77.5</v>
      </c>
      <c r="D1143" s="40">
        <v>0.1</v>
      </c>
      <c r="E1143" s="38">
        <v>69.75</v>
      </c>
      <c r="F1143" s="21" t="s">
        <v>4832</v>
      </c>
      <c r="H1143" s="21">
        <v>1</v>
      </c>
      <c r="J1143" s="21" t="s">
        <v>4832</v>
      </c>
      <c r="K1143" s="61">
        <v>45181</v>
      </c>
    </row>
    <row r="1144" spans="1:11" x14ac:dyDescent="0.2">
      <c r="A1144" s="63" t="s">
        <v>3968</v>
      </c>
      <c r="B1144" s="63" t="s">
        <v>3969</v>
      </c>
      <c r="C1144" s="64">
        <v>2115</v>
      </c>
      <c r="D1144" s="40">
        <v>0.1</v>
      </c>
      <c r="E1144" s="38">
        <v>1903.5</v>
      </c>
      <c r="F1144" s="21" t="s">
        <v>4832</v>
      </c>
      <c r="H1144" s="21">
        <v>1</v>
      </c>
      <c r="J1144" s="21" t="s">
        <v>4832</v>
      </c>
      <c r="K1144" s="61">
        <v>45181</v>
      </c>
    </row>
    <row r="1145" spans="1:11" x14ac:dyDescent="0.2">
      <c r="A1145" s="63" t="s">
        <v>3972</v>
      </c>
      <c r="B1145" s="63" t="s">
        <v>3973</v>
      </c>
      <c r="C1145" s="64">
        <v>1395</v>
      </c>
      <c r="D1145" s="40">
        <v>0.1</v>
      </c>
      <c r="E1145" s="38">
        <v>1255.5</v>
      </c>
      <c r="F1145" s="21" t="s">
        <v>4832</v>
      </c>
      <c r="H1145" s="21">
        <v>1</v>
      </c>
      <c r="J1145" s="21" t="s">
        <v>4832</v>
      </c>
      <c r="K1145" s="61">
        <v>45181</v>
      </c>
    </row>
    <row r="1146" spans="1:11" x14ac:dyDescent="0.2">
      <c r="A1146" s="63" t="s">
        <v>3970</v>
      </c>
      <c r="B1146" s="63" t="s">
        <v>3971</v>
      </c>
      <c r="C1146" s="64">
        <v>930</v>
      </c>
      <c r="D1146" s="40">
        <v>0.1</v>
      </c>
      <c r="E1146" s="38">
        <v>837</v>
      </c>
      <c r="F1146" s="21" t="s">
        <v>4832</v>
      </c>
      <c r="H1146" s="21">
        <v>1</v>
      </c>
      <c r="J1146" s="21" t="s">
        <v>4832</v>
      </c>
      <c r="K1146" s="61">
        <v>45181</v>
      </c>
    </row>
    <row r="1147" spans="1:11" x14ac:dyDescent="0.2">
      <c r="A1147" s="63" t="s">
        <v>3974</v>
      </c>
      <c r="B1147" s="63" t="s">
        <v>3975</v>
      </c>
      <c r="C1147" s="64">
        <v>16.25</v>
      </c>
      <c r="D1147" s="40">
        <v>0.1</v>
      </c>
      <c r="E1147" s="38">
        <v>14.625</v>
      </c>
      <c r="F1147" s="21" t="s">
        <v>4832</v>
      </c>
      <c r="H1147" s="21">
        <v>1</v>
      </c>
      <c r="J1147" s="21" t="s">
        <v>4832</v>
      </c>
      <c r="K1147" s="61">
        <v>45181</v>
      </c>
    </row>
    <row r="1148" spans="1:11" x14ac:dyDescent="0.2">
      <c r="A1148" s="63" t="s">
        <v>3976</v>
      </c>
      <c r="B1148" s="63" t="s">
        <v>3977</v>
      </c>
      <c r="C1148" s="64">
        <v>195</v>
      </c>
      <c r="D1148" s="40">
        <v>0.1</v>
      </c>
      <c r="E1148" s="38">
        <v>175.5</v>
      </c>
      <c r="F1148" s="21" t="s">
        <v>4832</v>
      </c>
      <c r="H1148" s="21">
        <v>1</v>
      </c>
      <c r="J1148" s="21" t="s">
        <v>4832</v>
      </c>
      <c r="K1148" s="61">
        <v>45181</v>
      </c>
    </row>
    <row r="1149" spans="1:11" x14ac:dyDescent="0.2">
      <c r="A1149" s="63" t="s">
        <v>3978</v>
      </c>
      <c r="B1149" s="63" t="s">
        <v>3979</v>
      </c>
      <c r="C1149" s="64">
        <v>54.58</v>
      </c>
      <c r="D1149" s="40">
        <v>0.1</v>
      </c>
      <c r="E1149" s="38">
        <v>49.122</v>
      </c>
      <c r="F1149" s="21" t="s">
        <v>4832</v>
      </c>
      <c r="H1149" s="21">
        <v>1</v>
      </c>
      <c r="J1149" s="21" t="s">
        <v>4832</v>
      </c>
      <c r="K1149" s="61">
        <v>45181</v>
      </c>
    </row>
    <row r="1150" spans="1:11" x14ac:dyDescent="0.2">
      <c r="A1150" s="63" t="s">
        <v>3980</v>
      </c>
      <c r="B1150" s="63" t="s">
        <v>3981</v>
      </c>
      <c r="C1150" s="64">
        <v>655</v>
      </c>
      <c r="D1150" s="40">
        <v>0.1</v>
      </c>
      <c r="E1150" s="38">
        <v>589.5</v>
      </c>
      <c r="F1150" s="21" t="s">
        <v>4832</v>
      </c>
      <c r="H1150" s="21">
        <v>1</v>
      </c>
      <c r="J1150" s="21" t="s">
        <v>4832</v>
      </c>
      <c r="K1150" s="61">
        <v>45181</v>
      </c>
    </row>
    <row r="1151" spans="1:11" x14ac:dyDescent="0.2">
      <c r="A1151" s="63" t="s">
        <v>3982</v>
      </c>
      <c r="B1151" s="63" t="s">
        <v>3983</v>
      </c>
      <c r="C1151" s="64">
        <v>20</v>
      </c>
      <c r="D1151" s="40">
        <v>0.1</v>
      </c>
      <c r="E1151" s="38">
        <v>18</v>
      </c>
      <c r="F1151" s="21" t="s">
        <v>4832</v>
      </c>
      <c r="H1151" s="21">
        <v>1</v>
      </c>
      <c r="J1151" s="21" t="s">
        <v>4832</v>
      </c>
      <c r="K1151" s="61">
        <v>45181</v>
      </c>
    </row>
    <row r="1152" spans="1:11" x14ac:dyDescent="0.2">
      <c r="A1152" s="63" t="s">
        <v>3984</v>
      </c>
      <c r="B1152" s="63" t="s">
        <v>3985</v>
      </c>
      <c r="C1152" s="64">
        <v>480</v>
      </c>
      <c r="D1152" s="40">
        <v>0.1</v>
      </c>
      <c r="E1152" s="38">
        <v>432</v>
      </c>
      <c r="F1152" s="21" t="s">
        <v>4832</v>
      </c>
      <c r="H1152" s="21">
        <v>1</v>
      </c>
      <c r="J1152" s="21" t="s">
        <v>4832</v>
      </c>
      <c r="K1152" s="61">
        <v>45181</v>
      </c>
    </row>
    <row r="1153" spans="1:11" x14ac:dyDescent="0.2">
      <c r="A1153" s="63" t="s">
        <v>3988</v>
      </c>
      <c r="B1153" s="63" t="s">
        <v>3989</v>
      </c>
      <c r="C1153" s="64">
        <v>360</v>
      </c>
      <c r="D1153" s="40">
        <v>0.1</v>
      </c>
      <c r="E1153" s="38">
        <v>324</v>
      </c>
      <c r="F1153" s="21" t="s">
        <v>4832</v>
      </c>
      <c r="H1153" s="21">
        <v>1</v>
      </c>
      <c r="J1153" s="21" t="s">
        <v>4832</v>
      </c>
      <c r="K1153" s="61">
        <v>45181</v>
      </c>
    </row>
    <row r="1154" spans="1:11" x14ac:dyDescent="0.2">
      <c r="A1154" s="63" t="s">
        <v>3986</v>
      </c>
      <c r="B1154" s="63" t="s">
        <v>3987</v>
      </c>
      <c r="C1154" s="64">
        <v>240</v>
      </c>
      <c r="D1154" s="40">
        <v>0.1</v>
      </c>
      <c r="E1154" s="38">
        <v>216</v>
      </c>
      <c r="F1154" s="21" t="s">
        <v>4832</v>
      </c>
      <c r="H1154" s="21">
        <v>1</v>
      </c>
      <c r="J1154" s="21" t="s">
        <v>4832</v>
      </c>
      <c r="K1154" s="61">
        <v>45181</v>
      </c>
    </row>
    <row r="1155" spans="1:11" x14ac:dyDescent="0.2">
      <c r="A1155" s="63" t="s">
        <v>3990</v>
      </c>
      <c r="B1155" s="63" t="s">
        <v>3991</v>
      </c>
      <c r="C1155" s="64">
        <v>29.58</v>
      </c>
      <c r="D1155" s="40">
        <v>0.1</v>
      </c>
      <c r="E1155" s="38">
        <v>26.622</v>
      </c>
      <c r="F1155" s="21" t="s">
        <v>4832</v>
      </c>
      <c r="H1155" s="21">
        <v>1</v>
      </c>
      <c r="J1155" s="21" t="s">
        <v>4832</v>
      </c>
      <c r="K1155" s="61">
        <v>45181</v>
      </c>
    </row>
    <row r="1156" spans="1:11" x14ac:dyDescent="0.2">
      <c r="A1156" s="63" t="s">
        <v>3870</v>
      </c>
      <c r="B1156" s="63" t="s">
        <v>3871</v>
      </c>
      <c r="C1156" s="64">
        <v>355</v>
      </c>
      <c r="D1156" s="40">
        <v>0.1</v>
      </c>
      <c r="E1156" s="38">
        <v>319.5</v>
      </c>
      <c r="F1156" s="21" t="s">
        <v>4832</v>
      </c>
      <c r="H1156" s="21">
        <v>1</v>
      </c>
      <c r="J1156" s="21" t="s">
        <v>4832</v>
      </c>
      <c r="K1156" s="61">
        <v>45181</v>
      </c>
    </row>
    <row r="1157" spans="1:11" x14ac:dyDescent="0.2">
      <c r="A1157" s="63" t="s">
        <v>3872</v>
      </c>
      <c r="B1157" s="63" t="s">
        <v>3873</v>
      </c>
      <c r="C1157" s="64">
        <v>137.91999999999999</v>
      </c>
      <c r="D1157" s="40">
        <v>0.1</v>
      </c>
      <c r="E1157" s="38">
        <v>124.12799999999999</v>
      </c>
      <c r="F1157" s="21" t="s">
        <v>4832</v>
      </c>
      <c r="H1157" s="21">
        <v>1</v>
      </c>
      <c r="J1157" s="21" t="s">
        <v>4832</v>
      </c>
      <c r="K1157" s="61">
        <v>45181</v>
      </c>
    </row>
    <row r="1158" spans="1:11" x14ac:dyDescent="0.2">
      <c r="A1158" s="63" t="s">
        <v>3874</v>
      </c>
      <c r="B1158" s="63" t="s">
        <v>3875</v>
      </c>
      <c r="C1158" s="64">
        <v>3310</v>
      </c>
      <c r="D1158" s="40">
        <v>0.1</v>
      </c>
      <c r="E1158" s="38">
        <v>2979</v>
      </c>
      <c r="F1158" s="21" t="s">
        <v>4832</v>
      </c>
      <c r="H1158" s="21">
        <v>1</v>
      </c>
      <c r="J1158" s="21" t="s">
        <v>4832</v>
      </c>
      <c r="K1158" s="61">
        <v>45181</v>
      </c>
    </row>
    <row r="1159" spans="1:11" x14ac:dyDescent="0.2">
      <c r="A1159" s="63" t="s">
        <v>3876</v>
      </c>
      <c r="B1159" s="63" t="s">
        <v>3877</v>
      </c>
      <c r="C1159" s="64">
        <v>2490</v>
      </c>
      <c r="D1159" s="40">
        <v>0.1</v>
      </c>
      <c r="E1159" s="38">
        <v>2241</v>
      </c>
      <c r="F1159" s="21" t="s">
        <v>4832</v>
      </c>
      <c r="H1159" s="21">
        <v>1</v>
      </c>
      <c r="J1159" s="21" t="s">
        <v>4832</v>
      </c>
      <c r="K1159" s="61">
        <v>45181</v>
      </c>
    </row>
    <row r="1160" spans="1:11" x14ac:dyDescent="0.2">
      <c r="A1160" s="63" t="s">
        <v>3878</v>
      </c>
      <c r="B1160" s="63" t="s">
        <v>3879</v>
      </c>
      <c r="C1160" s="64">
        <v>1655</v>
      </c>
      <c r="D1160" s="40">
        <v>0.1</v>
      </c>
      <c r="E1160" s="38">
        <v>1489.5</v>
      </c>
      <c r="F1160" s="21" t="s">
        <v>4832</v>
      </c>
      <c r="H1160" s="21">
        <v>1</v>
      </c>
      <c r="J1160" s="21" t="s">
        <v>4832</v>
      </c>
      <c r="K1160" s="61">
        <v>45181</v>
      </c>
    </row>
    <row r="1161" spans="1:11" x14ac:dyDescent="0.2">
      <c r="A1161" s="63" t="s">
        <v>3880</v>
      </c>
      <c r="B1161" s="63" t="s">
        <v>3881</v>
      </c>
      <c r="C1161" s="64">
        <v>49.58</v>
      </c>
      <c r="D1161" s="40">
        <v>0.1</v>
      </c>
      <c r="E1161" s="38">
        <v>44.622</v>
      </c>
      <c r="F1161" s="21" t="s">
        <v>4832</v>
      </c>
      <c r="H1161" s="21">
        <v>1</v>
      </c>
      <c r="J1161" s="21" t="s">
        <v>4832</v>
      </c>
      <c r="K1161" s="61">
        <v>45181</v>
      </c>
    </row>
    <row r="1162" spans="1:11" x14ac:dyDescent="0.2">
      <c r="A1162" s="63" t="s">
        <v>3882</v>
      </c>
      <c r="B1162" s="63" t="s">
        <v>3883</v>
      </c>
      <c r="C1162" s="64">
        <v>1395</v>
      </c>
      <c r="D1162" s="40">
        <v>0.1</v>
      </c>
      <c r="E1162" s="38">
        <v>1255.5</v>
      </c>
      <c r="F1162" s="21" t="s">
        <v>4832</v>
      </c>
      <c r="H1162" s="21">
        <v>1</v>
      </c>
      <c r="J1162" s="21" t="s">
        <v>4832</v>
      </c>
      <c r="K1162" s="61">
        <v>45181</v>
      </c>
    </row>
    <row r="1163" spans="1:11" x14ac:dyDescent="0.2">
      <c r="A1163" s="63" t="s">
        <v>3884</v>
      </c>
      <c r="B1163" s="63" t="s">
        <v>3885</v>
      </c>
      <c r="C1163" s="64">
        <v>915</v>
      </c>
      <c r="D1163" s="40">
        <v>0.1</v>
      </c>
      <c r="E1163" s="38">
        <v>823.5</v>
      </c>
      <c r="F1163" s="21" t="s">
        <v>4832</v>
      </c>
      <c r="H1163" s="21">
        <v>1</v>
      </c>
      <c r="J1163" s="21" t="s">
        <v>4832</v>
      </c>
      <c r="K1163" s="61">
        <v>45181</v>
      </c>
    </row>
    <row r="1164" spans="1:11" x14ac:dyDescent="0.2">
      <c r="A1164" s="63" t="s">
        <v>3886</v>
      </c>
      <c r="B1164" s="63" t="s">
        <v>3887</v>
      </c>
      <c r="C1164" s="64">
        <v>595</v>
      </c>
      <c r="D1164" s="40">
        <v>0.1</v>
      </c>
      <c r="E1164" s="38">
        <v>535.5</v>
      </c>
      <c r="F1164" s="21" t="s">
        <v>4832</v>
      </c>
      <c r="H1164" s="21">
        <v>1</v>
      </c>
      <c r="J1164" s="21" t="s">
        <v>4832</v>
      </c>
      <c r="K1164" s="61">
        <v>45181</v>
      </c>
    </row>
    <row r="1165" spans="1:11" x14ac:dyDescent="0.2">
      <c r="A1165" s="63" t="s">
        <v>3888</v>
      </c>
      <c r="B1165" s="63" t="s">
        <v>3889</v>
      </c>
      <c r="C1165" s="64">
        <v>244.17</v>
      </c>
      <c r="D1165" s="40">
        <v>0.1</v>
      </c>
      <c r="E1165" s="38">
        <v>219.75299999999999</v>
      </c>
      <c r="F1165" s="21" t="s">
        <v>4832</v>
      </c>
      <c r="H1165" s="21">
        <v>1</v>
      </c>
      <c r="J1165" s="21" t="s">
        <v>4832</v>
      </c>
      <c r="K1165" s="61">
        <v>45181</v>
      </c>
    </row>
    <row r="1166" spans="1:11" x14ac:dyDescent="0.2">
      <c r="A1166" s="63" t="s">
        <v>3892</v>
      </c>
      <c r="B1166" s="63" t="s">
        <v>3893</v>
      </c>
      <c r="C1166" s="64">
        <v>222.08</v>
      </c>
      <c r="D1166" s="40">
        <v>0.1</v>
      </c>
      <c r="E1166" s="38">
        <v>199.87200000000001</v>
      </c>
      <c r="F1166" s="21" t="s">
        <v>4832</v>
      </c>
      <c r="H1166" s="21">
        <v>1</v>
      </c>
      <c r="J1166" s="21" t="s">
        <v>4832</v>
      </c>
      <c r="K1166" s="61">
        <v>45181</v>
      </c>
    </row>
    <row r="1167" spans="1:11" x14ac:dyDescent="0.2">
      <c r="A1167" s="63" t="s">
        <v>3894</v>
      </c>
      <c r="B1167" s="63" t="s">
        <v>3895</v>
      </c>
      <c r="C1167" s="64">
        <v>2665</v>
      </c>
      <c r="D1167" s="40">
        <v>0.1</v>
      </c>
      <c r="E1167" s="38">
        <v>2398.5</v>
      </c>
      <c r="F1167" s="21" t="s">
        <v>4832</v>
      </c>
      <c r="H1167" s="21">
        <v>1</v>
      </c>
      <c r="J1167" s="21" t="s">
        <v>4832</v>
      </c>
      <c r="K1167" s="61">
        <v>45181</v>
      </c>
    </row>
    <row r="1168" spans="1:11" x14ac:dyDescent="0.2">
      <c r="A1168" s="63" t="s">
        <v>3890</v>
      </c>
      <c r="B1168" s="63" t="s">
        <v>3891</v>
      </c>
      <c r="C1168" s="64">
        <v>2930</v>
      </c>
      <c r="D1168" s="40">
        <v>0.1</v>
      </c>
      <c r="E1168" s="38">
        <v>2637</v>
      </c>
      <c r="F1168" s="21" t="s">
        <v>4832</v>
      </c>
      <c r="H1168" s="21">
        <v>1</v>
      </c>
      <c r="J1168" s="21" t="s">
        <v>4832</v>
      </c>
      <c r="K1168" s="61">
        <v>45181</v>
      </c>
    </row>
    <row r="1169" spans="1:11" x14ac:dyDescent="0.2">
      <c r="A1169" s="63" t="s">
        <v>3896</v>
      </c>
      <c r="B1169" s="63" t="s">
        <v>3897</v>
      </c>
      <c r="C1169" s="64">
        <v>39.58</v>
      </c>
      <c r="D1169" s="40">
        <v>0.1</v>
      </c>
      <c r="E1169" s="38">
        <v>35.622</v>
      </c>
      <c r="F1169" s="21" t="s">
        <v>4832</v>
      </c>
      <c r="H1169" s="21">
        <v>1</v>
      </c>
      <c r="J1169" s="21" t="s">
        <v>4832</v>
      </c>
      <c r="K1169" s="61">
        <v>45181</v>
      </c>
    </row>
    <row r="1170" spans="1:11" x14ac:dyDescent="0.2">
      <c r="A1170" s="63" t="s">
        <v>3898</v>
      </c>
      <c r="B1170" s="63" t="s">
        <v>3899</v>
      </c>
      <c r="C1170" s="64">
        <v>475</v>
      </c>
      <c r="D1170" s="40">
        <v>0.1</v>
      </c>
      <c r="E1170" s="38">
        <v>427.5</v>
      </c>
      <c r="F1170" s="21" t="s">
        <v>4832</v>
      </c>
      <c r="H1170" s="21">
        <v>1</v>
      </c>
      <c r="J1170" s="21" t="s">
        <v>4832</v>
      </c>
      <c r="K1170" s="61">
        <v>45181</v>
      </c>
    </row>
    <row r="1171" spans="1:11" x14ac:dyDescent="0.2">
      <c r="A1171" s="63" t="s">
        <v>4664</v>
      </c>
      <c r="B1171" s="63" t="s">
        <v>4665</v>
      </c>
      <c r="C1171" s="64">
        <v>107.08</v>
      </c>
      <c r="D1171" s="40">
        <v>0.1</v>
      </c>
      <c r="E1171" s="38">
        <v>96.372</v>
      </c>
      <c r="F1171" s="21" t="s">
        <v>4832</v>
      </c>
      <c r="H1171" s="21">
        <v>1</v>
      </c>
      <c r="J1171" s="21" t="s">
        <v>4832</v>
      </c>
      <c r="K1171" s="61">
        <v>45181</v>
      </c>
    </row>
    <row r="1172" spans="1:11" x14ac:dyDescent="0.2">
      <c r="A1172" s="63" t="s">
        <v>4662</v>
      </c>
      <c r="B1172" s="63" t="s">
        <v>4663</v>
      </c>
      <c r="C1172" s="64">
        <v>1285</v>
      </c>
      <c r="D1172" s="40">
        <v>0.1</v>
      </c>
      <c r="E1172" s="38">
        <v>1156.5</v>
      </c>
      <c r="F1172" s="21" t="s">
        <v>4832</v>
      </c>
      <c r="H1172" s="21">
        <v>1</v>
      </c>
      <c r="J1172" s="21" t="s">
        <v>4832</v>
      </c>
      <c r="K1172" s="61">
        <v>45181</v>
      </c>
    </row>
    <row r="1173" spans="1:11" x14ac:dyDescent="0.2">
      <c r="A1173" s="63" t="s">
        <v>3900</v>
      </c>
      <c r="B1173" s="63" t="s">
        <v>3901</v>
      </c>
      <c r="C1173" s="64">
        <v>128.75</v>
      </c>
      <c r="D1173" s="40">
        <v>0.1</v>
      </c>
      <c r="E1173" s="38">
        <v>115.875</v>
      </c>
      <c r="F1173" s="21" t="s">
        <v>4832</v>
      </c>
      <c r="H1173" s="21">
        <v>1</v>
      </c>
      <c r="J1173" s="21" t="s">
        <v>4832</v>
      </c>
      <c r="K1173" s="61">
        <v>45181</v>
      </c>
    </row>
    <row r="1174" spans="1:11" x14ac:dyDescent="0.2">
      <c r="A1174" s="63" t="s">
        <v>3908</v>
      </c>
      <c r="B1174" s="63" t="s">
        <v>3909</v>
      </c>
      <c r="C1174" s="64">
        <v>66.25</v>
      </c>
      <c r="D1174" s="40">
        <v>0.1</v>
      </c>
      <c r="E1174" s="38">
        <v>59.625</v>
      </c>
      <c r="F1174" s="21" t="s">
        <v>4832</v>
      </c>
      <c r="H1174" s="21">
        <v>1</v>
      </c>
      <c r="J1174" s="21" t="s">
        <v>4832</v>
      </c>
      <c r="K1174" s="61">
        <v>45181</v>
      </c>
    </row>
    <row r="1175" spans="1:11" x14ac:dyDescent="0.2">
      <c r="A1175" s="63" t="s">
        <v>3910</v>
      </c>
      <c r="B1175" s="63" t="s">
        <v>3911</v>
      </c>
      <c r="C1175" s="64">
        <v>795</v>
      </c>
      <c r="D1175" s="40">
        <v>0.1</v>
      </c>
      <c r="E1175" s="38">
        <v>715.5</v>
      </c>
      <c r="F1175" s="21" t="s">
        <v>4832</v>
      </c>
      <c r="H1175" s="21">
        <v>1</v>
      </c>
      <c r="J1175" s="21" t="s">
        <v>4832</v>
      </c>
      <c r="K1175" s="61">
        <v>45181</v>
      </c>
    </row>
    <row r="1176" spans="1:11" x14ac:dyDescent="0.2">
      <c r="A1176" s="63" t="s">
        <v>3902</v>
      </c>
      <c r="B1176" s="63" t="s">
        <v>3903</v>
      </c>
      <c r="C1176" s="64">
        <v>3095</v>
      </c>
      <c r="D1176" s="40">
        <v>0.1</v>
      </c>
      <c r="E1176" s="38">
        <v>2785.5</v>
      </c>
      <c r="F1176" s="21" t="s">
        <v>4832</v>
      </c>
      <c r="H1176" s="21">
        <v>1</v>
      </c>
      <c r="J1176" s="21" t="s">
        <v>4832</v>
      </c>
      <c r="K1176" s="61">
        <v>45181</v>
      </c>
    </row>
    <row r="1177" spans="1:11" x14ac:dyDescent="0.2">
      <c r="A1177" s="63" t="s">
        <v>3904</v>
      </c>
      <c r="B1177" s="63" t="s">
        <v>3905</v>
      </c>
      <c r="C1177" s="64">
        <v>2320</v>
      </c>
      <c r="D1177" s="40">
        <v>0.1</v>
      </c>
      <c r="E1177" s="38">
        <v>2088</v>
      </c>
      <c r="F1177" s="21" t="s">
        <v>4832</v>
      </c>
      <c r="H1177" s="21">
        <v>1</v>
      </c>
      <c r="J1177" s="21" t="s">
        <v>4832</v>
      </c>
      <c r="K1177" s="61">
        <v>45181</v>
      </c>
    </row>
    <row r="1178" spans="1:11" x14ac:dyDescent="0.2">
      <c r="A1178" s="63" t="s">
        <v>3906</v>
      </c>
      <c r="B1178" s="63" t="s">
        <v>3907</v>
      </c>
      <c r="C1178" s="64">
        <v>1545</v>
      </c>
      <c r="D1178" s="40">
        <v>0.1</v>
      </c>
      <c r="E1178" s="38">
        <v>1390.5</v>
      </c>
      <c r="F1178" s="21" t="s">
        <v>4832</v>
      </c>
      <c r="H1178" s="21">
        <v>1</v>
      </c>
      <c r="J1178" s="21" t="s">
        <v>4832</v>
      </c>
      <c r="K1178" s="61">
        <v>45181</v>
      </c>
    </row>
    <row r="1179" spans="1:11" x14ac:dyDescent="0.2">
      <c r="A1179" s="63" t="s">
        <v>3912</v>
      </c>
      <c r="B1179" s="63" t="s">
        <v>3913</v>
      </c>
      <c r="C1179" s="64">
        <v>99.58</v>
      </c>
      <c r="D1179" s="40">
        <v>0.1</v>
      </c>
      <c r="E1179" s="38">
        <v>89.622</v>
      </c>
      <c r="F1179" s="21" t="s">
        <v>4832</v>
      </c>
      <c r="H1179" s="21">
        <v>1</v>
      </c>
      <c r="J1179" s="21" t="s">
        <v>4832</v>
      </c>
      <c r="K1179" s="61">
        <v>45181</v>
      </c>
    </row>
    <row r="1180" spans="1:11" x14ac:dyDescent="0.2">
      <c r="A1180" s="63" t="s">
        <v>3914</v>
      </c>
      <c r="B1180" s="63" t="s">
        <v>3915</v>
      </c>
      <c r="C1180" s="64">
        <v>2395</v>
      </c>
      <c r="D1180" s="40">
        <v>0.1</v>
      </c>
      <c r="E1180" s="38">
        <v>2155.5</v>
      </c>
      <c r="F1180" s="21" t="s">
        <v>4832</v>
      </c>
      <c r="H1180" s="21">
        <v>1</v>
      </c>
      <c r="J1180" s="21" t="s">
        <v>4832</v>
      </c>
      <c r="K1180" s="61">
        <v>45181</v>
      </c>
    </row>
    <row r="1181" spans="1:11" x14ac:dyDescent="0.2">
      <c r="A1181" s="63" t="s">
        <v>3916</v>
      </c>
      <c r="B1181" s="63" t="s">
        <v>3917</v>
      </c>
      <c r="C1181" s="64">
        <v>1795</v>
      </c>
      <c r="D1181" s="40">
        <v>0.1</v>
      </c>
      <c r="E1181" s="38">
        <v>1615.5</v>
      </c>
      <c r="F1181" s="21" t="s">
        <v>4832</v>
      </c>
      <c r="H1181" s="21">
        <v>1</v>
      </c>
      <c r="J1181" s="21" t="s">
        <v>4832</v>
      </c>
      <c r="K1181" s="61">
        <v>45181</v>
      </c>
    </row>
    <row r="1182" spans="1:11" x14ac:dyDescent="0.2">
      <c r="A1182" s="63" t="s">
        <v>3918</v>
      </c>
      <c r="B1182" s="63" t="s">
        <v>3919</v>
      </c>
      <c r="C1182" s="64">
        <v>1195</v>
      </c>
      <c r="D1182" s="40">
        <v>0.1</v>
      </c>
      <c r="E1182" s="38">
        <v>1075.5</v>
      </c>
      <c r="F1182" s="21" t="s">
        <v>4832</v>
      </c>
      <c r="H1182" s="21">
        <v>1</v>
      </c>
      <c r="J1182" s="21" t="s">
        <v>4832</v>
      </c>
      <c r="K1182" s="61">
        <v>45181</v>
      </c>
    </row>
    <row r="1183" spans="1:11" x14ac:dyDescent="0.2">
      <c r="A1183" s="63" t="s">
        <v>3920</v>
      </c>
      <c r="B1183" s="63" t="s">
        <v>3921</v>
      </c>
      <c r="C1183" s="64">
        <v>37.92</v>
      </c>
      <c r="D1183" s="40">
        <v>0.1</v>
      </c>
      <c r="E1183" s="38">
        <v>34.128</v>
      </c>
      <c r="F1183" s="21" t="s">
        <v>4832</v>
      </c>
      <c r="H1183" s="21">
        <v>1</v>
      </c>
      <c r="J1183" s="21" t="s">
        <v>4832</v>
      </c>
      <c r="K1183" s="61">
        <v>45181</v>
      </c>
    </row>
    <row r="1184" spans="1:11" x14ac:dyDescent="0.2">
      <c r="A1184" s="63" t="s">
        <v>3922</v>
      </c>
      <c r="B1184" s="63" t="s">
        <v>3923</v>
      </c>
      <c r="C1184" s="64">
        <v>895</v>
      </c>
      <c r="D1184" s="40">
        <v>0.1</v>
      </c>
      <c r="E1184" s="38">
        <v>805.5</v>
      </c>
      <c r="F1184" s="21" t="s">
        <v>4832</v>
      </c>
      <c r="H1184" s="21">
        <v>1</v>
      </c>
      <c r="J1184" s="21" t="s">
        <v>4832</v>
      </c>
      <c r="K1184" s="61">
        <v>45181</v>
      </c>
    </row>
    <row r="1185" spans="1:11" x14ac:dyDescent="0.2">
      <c r="A1185" s="63" t="s">
        <v>3924</v>
      </c>
      <c r="B1185" s="63" t="s">
        <v>3925</v>
      </c>
      <c r="C1185" s="64">
        <v>685</v>
      </c>
      <c r="D1185" s="40">
        <v>0.1</v>
      </c>
      <c r="E1185" s="38">
        <v>616.5</v>
      </c>
      <c r="F1185" s="21" t="s">
        <v>4832</v>
      </c>
      <c r="H1185" s="21">
        <v>1</v>
      </c>
      <c r="J1185" s="21" t="s">
        <v>4832</v>
      </c>
      <c r="K1185" s="61">
        <v>45181</v>
      </c>
    </row>
    <row r="1186" spans="1:11" x14ac:dyDescent="0.2">
      <c r="A1186" s="63" t="s">
        <v>3926</v>
      </c>
      <c r="B1186" s="63" t="s">
        <v>3927</v>
      </c>
      <c r="C1186" s="64">
        <v>455</v>
      </c>
      <c r="D1186" s="40">
        <v>0.1</v>
      </c>
      <c r="E1186" s="38">
        <v>409.5</v>
      </c>
      <c r="F1186" s="21" t="s">
        <v>4832</v>
      </c>
      <c r="H1186" s="21">
        <v>1</v>
      </c>
      <c r="J1186" s="21" t="s">
        <v>4832</v>
      </c>
      <c r="K1186" s="61">
        <v>45181</v>
      </c>
    </row>
    <row r="1187" spans="1:11" x14ac:dyDescent="0.2">
      <c r="A1187" s="63" t="s">
        <v>3928</v>
      </c>
      <c r="B1187" s="63" t="s">
        <v>3929</v>
      </c>
      <c r="C1187" s="64">
        <v>66.25</v>
      </c>
      <c r="D1187" s="40">
        <v>0.1</v>
      </c>
      <c r="E1187" s="38">
        <v>59.625</v>
      </c>
      <c r="F1187" s="21" t="s">
        <v>4832</v>
      </c>
      <c r="H1187" s="21">
        <v>1</v>
      </c>
      <c r="J1187" s="21" t="s">
        <v>4832</v>
      </c>
      <c r="K1187" s="61">
        <v>45181</v>
      </c>
    </row>
    <row r="1188" spans="1:11" x14ac:dyDescent="0.2">
      <c r="A1188" s="63" t="s">
        <v>3930</v>
      </c>
      <c r="B1188" s="63" t="s">
        <v>3931</v>
      </c>
      <c r="C1188" s="64">
        <v>795</v>
      </c>
      <c r="D1188" s="40">
        <v>0.1</v>
      </c>
      <c r="E1188" s="38">
        <v>715.5</v>
      </c>
      <c r="F1188" s="21" t="s">
        <v>4832</v>
      </c>
      <c r="H1188" s="21">
        <v>1</v>
      </c>
      <c r="J1188" s="21" t="s">
        <v>4832</v>
      </c>
      <c r="K1188" s="61">
        <v>45181</v>
      </c>
    </row>
    <row r="1189" spans="1:11" x14ac:dyDescent="0.2">
      <c r="A1189" s="63" t="s">
        <v>3932</v>
      </c>
      <c r="B1189" s="63" t="s">
        <v>3933</v>
      </c>
      <c r="C1189" s="64">
        <v>54.58</v>
      </c>
      <c r="D1189" s="40">
        <v>0.1</v>
      </c>
      <c r="E1189" s="38">
        <v>49.122</v>
      </c>
      <c r="F1189" s="21" t="s">
        <v>4832</v>
      </c>
      <c r="H1189" s="21">
        <v>1</v>
      </c>
      <c r="J1189" s="21" t="s">
        <v>4832</v>
      </c>
      <c r="K1189" s="61">
        <v>45181</v>
      </c>
    </row>
    <row r="1190" spans="1:11" x14ac:dyDescent="0.2">
      <c r="A1190" s="63" t="s">
        <v>3934</v>
      </c>
      <c r="B1190" s="63" t="s">
        <v>3935</v>
      </c>
      <c r="C1190" s="64">
        <v>655</v>
      </c>
      <c r="D1190" s="40">
        <v>0.1</v>
      </c>
      <c r="E1190" s="38">
        <v>589.5</v>
      </c>
      <c r="F1190" s="21" t="s">
        <v>4832</v>
      </c>
      <c r="H1190" s="21">
        <v>1</v>
      </c>
      <c r="J1190" s="21" t="s">
        <v>4832</v>
      </c>
      <c r="K1190" s="61">
        <v>45181</v>
      </c>
    </row>
    <row r="1191" spans="1:11" x14ac:dyDescent="0.2">
      <c r="A1191" s="39" t="s">
        <v>198</v>
      </c>
      <c r="B1191" s="47" t="s">
        <v>199</v>
      </c>
      <c r="C1191" s="48">
        <v>7360</v>
      </c>
      <c r="D1191" s="40">
        <v>0.1</v>
      </c>
      <c r="E1191" s="38">
        <v>6624</v>
      </c>
      <c r="F1191" s="21" t="s">
        <v>37</v>
      </c>
      <c r="G1191" s="21" t="s">
        <v>535</v>
      </c>
      <c r="H1191" s="21">
        <v>1</v>
      </c>
      <c r="J1191" s="21" t="s">
        <v>642</v>
      </c>
      <c r="K1191" s="61">
        <v>45181</v>
      </c>
    </row>
    <row r="1192" spans="1:11" x14ac:dyDescent="0.2">
      <c r="A1192" s="39" t="s">
        <v>202</v>
      </c>
      <c r="B1192" s="47" t="s">
        <v>203</v>
      </c>
      <c r="C1192" s="48">
        <v>7360</v>
      </c>
      <c r="D1192" s="40">
        <v>0.1</v>
      </c>
      <c r="E1192" s="38">
        <v>6624</v>
      </c>
      <c r="F1192" s="21" t="s">
        <v>37</v>
      </c>
      <c r="G1192" s="21" t="s">
        <v>535</v>
      </c>
      <c r="H1192" s="21">
        <v>1</v>
      </c>
      <c r="J1192" s="21" t="s">
        <v>642</v>
      </c>
    </row>
    <row r="1193" spans="1:11" x14ac:dyDescent="0.2">
      <c r="A1193" s="46" t="s">
        <v>1781</v>
      </c>
      <c r="B1193" s="47" t="s">
        <v>1782</v>
      </c>
      <c r="C1193" s="48">
        <v>39355</v>
      </c>
      <c r="D1193" s="40">
        <v>0.1</v>
      </c>
      <c r="E1193" s="38">
        <v>35419.5</v>
      </c>
      <c r="F1193" s="21" t="s">
        <v>37</v>
      </c>
      <c r="H1193" s="21">
        <v>1</v>
      </c>
      <c r="J1193" s="21" t="s">
        <v>642</v>
      </c>
    </row>
    <row r="1194" spans="1:11" x14ac:dyDescent="0.2">
      <c r="A1194" s="46" t="s">
        <v>1783</v>
      </c>
      <c r="B1194" s="47" t="s">
        <v>1784</v>
      </c>
      <c r="C1194" s="48">
        <v>23730</v>
      </c>
      <c r="D1194" s="40">
        <v>0.1</v>
      </c>
      <c r="E1194" s="38">
        <v>21357</v>
      </c>
      <c r="F1194" s="21" t="s">
        <v>37</v>
      </c>
      <c r="G1194" s="21" t="s">
        <v>535</v>
      </c>
      <c r="H1194" s="21">
        <v>1</v>
      </c>
      <c r="J1194" s="21" t="s">
        <v>642</v>
      </c>
    </row>
    <row r="1195" spans="1:11" x14ac:dyDescent="0.2">
      <c r="A1195" s="46" t="s">
        <v>3097</v>
      </c>
      <c r="B1195" s="47" t="s">
        <v>3098</v>
      </c>
      <c r="C1195" s="48">
        <v>56725</v>
      </c>
      <c r="D1195" s="40">
        <v>0.1</v>
      </c>
      <c r="E1195" s="38">
        <v>51052.5</v>
      </c>
      <c r="F1195" s="21" t="s">
        <v>37</v>
      </c>
      <c r="G1195" s="21" t="s">
        <v>535</v>
      </c>
      <c r="H1195" s="21">
        <v>1</v>
      </c>
      <c r="J1195" s="21" t="s">
        <v>642</v>
      </c>
    </row>
    <row r="1196" spans="1:11" x14ac:dyDescent="0.2">
      <c r="A1196" s="46" t="s">
        <v>1785</v>
      </c>
      <c r="B1196" s="47" t="s">
        <v>1786</v>
      </c>
      <c r="C1196" s="48">
        <v>10140</v>
      </c>
      <c r="D1196" s="40">
        <v>0.1</v>
      </c>
      <c r="E1196" s="38">
        <v>9126</v>
      </c>
      <c r="F1196" s="21" t="s">
        <v>37</v>
      </c>
      <c r="G1196" s="21" t="s">
        <v>535</v>
      </c>
      <c r="H1196" s="21">
        <v>1</v>
      </c>
      <c r="J1196" s="21" t="s">
        <v>642</v>
      </c>
      <c r="K1196" s="61">
        <v>45055</v>
      </c>
    </row>
    <row r="1197" spans="1:11" x14ac:dyDescent="0.2">
      <c r="A1197" s="46" t="s">
        <v>243</v>
      </c>
      <c r="B1197" s="47" t="s">
        <v>244</v>
      </c>
      <c r="C1197" s="48">
        <v>725</v>
      </c>
      <c r="D1197" s="40">
        <v>0.1</v>
      </c>
      <c r="E1197" s="38">
        <v>652.5</v>
      </c>
      <c r="F1197" s="21" t="s">
        <v>50</v>
      </c>
      <c r="H1197" s="21">
        <v>1</v>
      </c>
      <c r="J1197" s="21" t="s">
        <v>642</v>
      </c>
    </row>
    <row r="1198" spans="1:11" x14ac:dyDescent="0.2">
      <c r="A1198" s="46" t="s">
        <v>3109</v>
      </c>
      <c r="B1198" s="47" t="s">
        <v>3110</v>
      </c>
      <c r="C1198" s="48">
        <v>5495</v>
      </c>
      <c r="D1198" s="40">
        <v>0.1</v>
      </c>
      <c r="E1198" s="38">
        <v>4945.5</v>
      </c>
      <c r="F1198" s="21" t="s">
        <v>37</v>
      </c>
      <c r="G1198" s="21" t="s">
        <v>535</v>
      </c>
      <c r="H1198" s="21">
        <v>1</v>
      </c>
      <c r="J1198" s="21" t="s">
        <v>642</v>
      </c>
    </row>
    <row r="1199" spans="1:11" x14ac:dyDescent="0.2">
      <c r="A1199" s="46" t="s">
        <v>3121</v>
      </c>
      <c r="B1199" s="47" t="s">
        <v>3122</v>
      </c>
      <c r="C1199" s="48">
        <v>6295</v>
      </c>
      <c r="D1199" s="40">
        <v>0.1</v>
      </c>
      <c r="E1199" s="38">
        <v>5665.5</v>
      </c>
      <c r="F1199" s="21" t="s">
        <v>37</v>
      </c>
      <c r="G1199" s="21" t="s">
        <v>535</v>
      </c>
      <c r="H1199" s="21">
        <v>1</v>
      </c>
      <c r="J1199" s="21" t="s">
        <v>642</v>
      </c>
      <c r="K1199" s="61">
        <v>45055</v>
      </c>
    </row>
    <row r="1200" spans="1:11" x14ac:dyDescent="0.2">
      <c r="A1200" s="46" t="s">
        <v>2743</v>
      </c>
      <c r="B1200" s="47" t="s">
        <v>2746</v>
      </c>
      <c r="C1200" s="48">
        <v>9150</v>
      </c>
      <c r="D1200" s="40">
        <v>0.1</v>
      </c>
      <c r="E1200" s="38">
        <v>8235</v>
      </c>
      <c r="F1200" s="21" t="s">
        <v>37</v>
      </c>
      <c r="G1200" s="21" t="s">
        <v>535</v>
      </c>
      <c r="H1200" s="21">
        <v>1</v>
      </c>
      <c r="J1200" s="21" t="s">
        <v>642</v>
      </c>
      <c r="K1200" s="61">
        <v>45055</v>
      </c>
    </row>
    <row r="1201" spans="1:11" x14ac:dyDescent="0.2">
      <c r="A1201" s="46" t="s">
        <v>214</v>
      </c>
      <c r="B1201" s="47" t="s">
        <v>215</v>
      </c>
      <c r="C1201" s="48">
        <v>2200</v>
      </c>
      <c r="D1201" s="40">
        <v>0.1</v>
      </c>
      <c r="E1201" s="38">
        <v>1980</v>
      </c>
      <c r="F1201" s="21" t="s">
        <v>50</v>
      </c>
      <c r="G1201" s="21" t="s">
        <v>535</v>
      </c>
      <c r="H1201" s="21">
        <v>1</v>
      </c>
      <c r="J1201" s="21" t="s">
        <v>642</v>
      </c>
      <c r="K1201" s="61"/>
    </row>
    <row r="1202" spans="1:11" x14ac:dyDescent="0.2">
      <c r="A1202" s="46" t="s">
        <v>1791</v>
      </c>
      <c r="B1202" s="47" t="s">
        <v>4881</v>
      </c>
      <c r="C1202" s="48">
        <v>175</v>
      </c>
      <c r="D1202" s="40">
        <v>0.1</v>
      </c>
      <c r="E1202" s="38">
        <v>157.5</v>
      </c>
      <c r="F1202" s="21" t="s">
        <v>50</v>
      </c>
      <c r="H1202" s="21">
        <v>1</v>
      </c>
      <c r="J1202" s="21" t="s">
        <v>642</v>
      </c>
    </row>
    <row r="1203" spans="1:11" x14ac:dyDescent="0.2">
      <c r="A1203" s="46" t="s">
        <v>267</v>
      </c>
      <c r="B1203" s="47" t="s">
        <v>4882</v>
      </c>
      <c r="C1203" s="48">
        <v>275</v>
      </c>
      <c r="D1203" s="40">
        <v>0.1</v>
      </c>
      <c r="E1203" s="38">
        <v>247.5</v>
      </c>
      <c r="F1203" s="21" t="s">
        <v>50</v>
      </c>
      <c r="H1203" s="21">
        <v>1</v>
      </c>
      <c r="J1203" s="21" t="s">
        <v>642</v>
      </c>
    </row>
    <row r="1204" spans="1:11" ht="25.5" x14ac:dyDescent="0.2">
      <c r="A1204" s="39" t="s">
        <v>265</v>
      </c>
      <c r="B1204" s="47" t="s">
        <v>2747</v>
      </c>
      <c r="C1204" s="48">
        <v>420</v>
      </c>
      <c r="D1204" s="40">
        <v>0.1</v>
      </c>
      <c r="E1204" s="38">
        <v>378</v>
      </c>
      <c r="F1204" s="21" t="s">
        <v>50</v>
      </c>
      <c r="G1204" s="21" t="s">
        <v>535</v>
      </c>
      <c r="H1204" s="21">
        <v>1</v>
      </c>
      <c r="J1204" s="21" t="s">
        <v>642</v>
      </c>
    </row>
    <row r="1205" spans="1:11" ht="25.5" x14ac:dyDescent="0.2">
      <c r="A1205" s="46" t="s">
        <v>2744</v>
      </c>
      <c r="B1205" s="47" t="s">
        <v>2747</v>
      </c>
      <c r="C1205" s="48">
        <v>475</v>
      </c>
      <c r="D1205" s="40">
        <v>0.1</v>
      </c>
      <c r="E1205" s="38">
        <v>427.5</v>
      </c>
      <c r="F1205" s="21" t="s">
        <v>50</v>
      </c>
      <c r="G1205" s="21" t="s">
        <v>535</v>
      </c>
      <c r="H1205" s="21">
        <v>1</v>
      </c>
      <c r="J1205" s="21" t="s">
        <v>642</v>
      </c>
    </row>
    <row r="1206" spans="1:11" x14ac:dyDescent="0.2">
      <c r="A1206" s="46" t="s">
        <v>1792</v>
      </c>
      <c r="B1206" s="47" t="s">
        <v>1793</v>
      </c>
      <c r="C1206" s="48">
        <v>2535</v>
      </c>
      <c r="D1206" s="40">
        <v>0.1</v>
      </c>
      <c r="E1206" s="38">
        <v>2281.5</v>
      </c>
      <c r="F1206" s="21" t="s">
        <v>50</v>
      </c>
      <c r="H1206" s="21">
        <v>1</v>
      </c>
      <c r="J1206" s="21" t="s">
        <v>642</v>
      </c>
      <c r="K1206" s="61"/>
    </row>
    <row r="1207" spans="1:11" x14ac:dyDescent="0.2">
      <c r="A1207" s="46" t="s">
        <v>1794</v>
      </c>
      <c r="B1207" s="47" t="s">
        <v>1795</v>
      </c>
      <c r="C1207" s="48">
        <v>2975</v>
      </c>
      <c r="D1207" s="40">
        <v>0.1</v>
      </c>
      <c r="E1207" s="38">
        <v>2677.5</v>
      </c>
      <c r="F1207" s="21" t="s">
        <v>50</v>
      </c>
      <c r="H1207" s="21">
        <v>1</v>
      </c>
      <c r="J1207" s="21" t="s">
        <v>642</v>
      </c>
    </row>
    <row r="1208" spans="1:11" x14ac:dyDescent="0.2">
      <c r="A1208" s="46" t="s">
        <v>1796</v>
      </c>
      <c r="B1208" s="47" t="s">
        <v>1797</v>
      </c>
      <c r="C1208" s="48">
        <v>6610</v>
      </c>
      <c r="D1208" s="40">
        <v>0.1</v>
      </c>
      <c r="E1208" s="38">
        <v>5949</v>
      </c>
      <c r="F1208" s="21" t="s">
        <v>50</v>
      </c>
      <c r="G1208" s="21" t="s">
        <v>535</v>
      </c>
      <c r="H1208" s="21">
        <v>1</v>
      </c>
      <c r="J1208" s="21" t="s">
        <v>642</v>
      </c>
    </row>
    <row r="1209" spans="1:11" x14ac:dyDescent="0.2">
      <c r="A1209" s="46" t="s">
        <v>1798</v>
      </c>
      <c r="B1209" s="47" t="s">
        <v>1799</v>
      </c>
      <c r="C1209" s="48">
        <v>7605</v>
      </c>
      <c r="D1209" s="40">
        <v>0.1</v>
      </c>
      <c r="E1209" s="38">
        <v>6844.5</v>
      </c>
      <c r="F1209" s="21" t="s">
        <v>50</v>
      </c>
      <c r="H1209" s="21">
        <v>1</v>
      </c>
      <c r="J1209" s="21" t="s">
        <v>642</v>
      </c>
    </row>
    <row r="1210" spans="1:11" x14ac:dyDescent="0.2">
      <c r="A1210" s="46" t="s">
        <v>1802</v>
      </c>
      <c r="B1210" s="47" t="s">
        <v>1803</v>
      </c>
      <c r="C1210" s="48">
        <v>11015</v>
      </c>
      <c r="D1210" s="40">
        <v>0.1</v>
      </c>
      <c r="E1210" s="38">
        <v>9913.5</v>
      </c>
      <c r="F1210" s="21" t="s">
        <v>50</v>
      </c>
      <c r="H1210" s="21">
        <v>1</v>
      </c>
      <c r="J1210" s="21" t="s">
        <v>642</v>
      </c>
    </row>
    <row r="1211" spans="1:11" x14ac:dyDescent="0.2">
      <c r="A1211" s="46" t="s">
        <v>1804</v>
      </c>
      <c r="B1211" s="47" t="s">
        <v>1805</v>
      </c>
      <c r="C1211" s="48">
        <v>12670</v>
      </c>
      <c r="D1211" s="40">
        <v>0.1</v>
      </c>
      <c r="E1211" s="38">
        <v>11403</v>
      </c>
      <c r="F1211" s="21" t="s">
        <v>50</v>
      </c>
      <c r="H1211" s="21">
        <v>1</v>
      </c>
      <c r="J1211" s="21" t="s">
        <v>642</v>
      </c>
    </row>
    <row r="1212" spans="1:11" x14ac:dyDescent="0.2">
      <c r="A1212" s="39" t="s">
        <v>271</v>
      </c>
      <c r="B1212" s="47" t="s">
        <v>4883</v>
      </c>
      <c r="C1212" s="48">
        <v>5130</v>
      </c>
      <c r="D1212" s="40">
        <v>0.1</v>
      </c>
      <c r="E1212" s="38">
        <v>4617</v>
      </c>
      <c r="F1212" s="21" t="s">
        <v>50</v>
      </c>
      <c r="G1212" s="21" t="s">
        <v>535</v>
      </c>
      <c r="H1212" s="21">
        <v>1</v>
      </c>
      <c r="J1212" s="21" t="s">
        <v>642</v>
      </c>
    </row>
    <row r="1213" spans="1:11" x14ac:dyDescent="0.2">
      <c r="A1213" s="39" t="s">
        <v>275</v>
      </c>
      <c r="B1213" s="47" t="s">
        <v>4884</v>
      </c>
      <c r="C1213" s="48">
        <v>5325</v>
      </c>
      <c r="D1213" s="40">
        <v>0.1</v>
      </c>
      <c r="E1213" s="38">
        <v>4792.5</v>
      </c>
      <c r="F1213" s="21" t="s">
        <v>50</v>
      </c>
      <c r="G1213" s="21" t="s">
        <v>535</v>
      </c>
      <c r="H1213" s="21">
        <v>1</v>
      </c>
      <c r="J1213" s="21" t="s">
        <v>642</v>
      </c>
    </row>
    <row r="1214" spans="1:11" x14ac:dyDescent="0.2">
      <c r="A1214" s="46" t="s">
        <v>1806</v>
      </c>
      <c r="B1214" s="47" t="s">
        <v>1807</v>
      </c>
      <c r="C1214" s="48">
        <v>4285</v>
      </c>
      <c r="D1214" s="40">
        <v>0.1</v>
      </c>
      <c r="E1214" s="38">
        <v>3856.5</v>
      </c>
      <c r="F1214" s="21" t="s">
        <v>50</v>
      </c>
      <c r="G1214" s="21" t="s">
        <v>535</v>
      </c>
      <c r="H1214" s="21">
        <v>1</v>
      </c>
      <c r="J1214" s="21" t="s">
        <v>642</v>
      </c>
    </row>
    <row r="1215" spans="1:11" x14ac:dyDescent="0.2">
      <c r="A1215" s="46" t="s">
        <v>1808</v>
      </c>
      <c r="B1215" s="47" t="s">
        <v>1809</v>
      </c>
      <c r="C1215" s="48">
        <v>2310</v>
      </c>
      <c r="D1215" s="40">
        <v>0.1</v>
      </c>
      <c r="E1215" s="38">
        <v>2079</v>
      </c>
      <c r="F1215" s="21" t="s">
        <v>50</v>
      </c>
      <c r="G1215" s="21" t="s">
        <v>535</v>
      </c>
      <c r="H1215" s="21">
        <v>1</v>
      </c>
      <c r="J1215" s="21" t="s">
        <v>642</v>
      </c>
    </row>
    <row r="1216" spans="1:11" x14ac:dyDescent="0.2">
      <c r="A1216" s="46" t="s">
        <v>1810</v>
      </c>
      <c r="B1216" s="47" t="s">
        <v>1811</v>
      </c>
      <c r="C1216" s="48">
        <v>4870</v>
      </c>
      <c r="D1216" s="40">
        <v>0.1</v>
      </c>
      <c r="E1216" s="38">
        <v>4383</v>
      </c>
      <c r="F1216" s="21" t="s">
        <v>50</v>
      </c>
      <c r="G1216" s="21" t="s">
        <v>535</v>
      </c>
      <c r="H1216" s="21">
        <v>1</v>
      </c>
      <c r="J1216" s="21" t="s">
        <v>642</v>
      </c>
    </row>
    <row r="1217" spans="1:11" x14ac:dyDescent="0.2">
      <c r="A1217" s="46" t="s">
        <v>1812</v>
      </c>
      <c r="B1217" s="47" t="s">
        <v>1813</v>
      </c>
      <c r="C1217" s="48">
        <v>2665</v>
      </c>
      <c r="D1217" s="40">
        <v>0.1</v>
      </c>
      <c r="E1217" s="38">
        <v>2398.5</v>
      </c>
      <c r="F1217" s="21" t="s">
        <v>50</v>
      </c>
      <c r="G1217" s="21" t="s">
        <v>535</v>
      </c>
      <c r="H1217" s="21">
        <v>1</v>
      </c>
      <c r="J1217" s="21" t="s">
        <v>642</v>
      </c>
    </row>
    <row r="1218" spans="1:11" x14ac:dyDescent="0.2">
      <c r="A1218" s="46" t="s">
        <v>1814</v>
      </c>
      <c r="B1218" s="47" t="s">
        <v>1815</v>
      </c>
      <c r="C1218" s="48">
        <v>465</v>
      </c>
      <c r="D1218" s="40">
        <v>0.1</v>
      </c>
      <c r="E1218" s="38">
        <v>418.5</v>
      </c>
      <c r="F1218" s="21" t="s">
        <v>50</v>
      </c>
      <c r="G1218" s="21" t="s">
        <v>535</v>
      </c>
      <c r="H1218" s="21">
        <v>1</v>
      </c>
      <c r="J1218" s="21" t="s">
        <v>642</v>
      </c>
    </row>
    <row r="1219" spans="1:11" x14ac:dyDescent="0.2">
      <c r="A1219" s="46" t="s">
        <v>1816</v>
      </c>
      <c r="B1219" s="47" t="s">
        <v>1817</v>
      </c>
      <c r="C1219" s="48">
        <v>1040</v>
      </c>
      <c r="D1219" s="40">
        <v>0.1</v>
      </c>
      <c r="E1219" s="38">
        <v>936</v>
      </c>
      <c r="F1219" s="21" t="s">
        <v>50</v>
      </c>
      <c r="G1219" s="21" t="s">
        <v>535</v>
      </c>
      <c r="H1219" s="21">
        <v>1</v>
      </c>
      <c r="J1219" s="21" t="s">
        <v>642</v>
      </c>
    </row>
    <row r="1220" spans="1:11" x14ac:dyDescent="0.2">
      <c r="A1220" s="46" t="s">
        <v>3123</v>
      </c>
      <c r="B1220" s="47" t="s">
        <v>3124</v>
      </c>
      <c r="C1220" s="48">
        <v>2400</v>
      </c>
      <c r="D1220" s="40">
        <v>0.1</v>
      </c>
      <c r="E1220" s="38">
        <v>2160</v>
      </c>
      <c r="F1220" s="21" t="s">
        <v>37</v>
      </c>
      <c r="G1220" s="21" t="s">
        <v>535</v>
      </c>
      <c r="H1220" s="21">
        <v>1</v>
      </c>
      <c r="J1220" s="21" t="s">
        <v>642</v>
      </c>
    </row>
    <row r="1221" spans="1:11" x14ac:dyDescent="0.2">
      <c r="A1221" s="46" t="s">
        <v>1818</v>
      </c>
      <c r="B1221" s="47" t="s">
        <v>1819</v>
      </c>
      <c r="C1221" s="48">
        <v>285</v>
      </c>
      <c r="D1221" s="40">
        <v>0.1</v>
      </c>
      <c r="E1221" s="38">
        <v>256.5</v>
      </c>
      <c r="F1221" s="21" t="s">
        <v>37</v>
      </c>
      <c r="G1221" s="21" t="s">
        <v>535</v>
      </c>
      <c r="H1221" s="21">
        <v>1</v>
      </c>
      <c r="J1221" s="21" t="s">
        <v>642</v>
      </c>
      <c r="K1221" s="61">
        <v>45055</v>
      </c>
    </row>
    <row r="1222" spans="1:11" x14ac:dyDescent="0.2">
      <c r="A1222" s="46" t="s">
        <v>3125</v>
      </c>
      <c r="B1222" s="47" t="s">
        <v>3126</v>
      </c>
      <c r="C1222" s="48">
        <v>115</v>
      </c>
      <c r="D1222" s="40">
        <v>0.1</v>
      </c>
      <c r="E1222" s="38">
        <v>103.5</v>
      </c>
      <c r="F1222" s="21" t="s">
        <v>37</v>
      </c>
      <c r="G1222" s="21" t="s">
        <v>535</v>
      </c>
      <c r="H1222" s="21">
        <v>1</v>
      </c>
      <c r="J1222" s="21" t="s">
        <v>642</v>
      </c>
    </row>
    <row r="1223" spans="1:11" x14ac:dyDescent="0.2">
      <c r="A1223" s="46" t="s">
        <v>3129</v>
      </c>
      <c r="B1223" s="47" t="s">
        <v>3130</v>
      </c>
      <c r="C1223" s="48">
        <v>2520</v>
      </c>
      <c r="D1223" s="40">
        <v>0.1</v>
      </c>
      <c r="E1223" s="38">
        <v>2268</v>
      </c>
      <c r="F1223" s="21" t="s">
        <v>37</v>
      </c>
      <c r="G1223" s="21" t="s">
        <v>535</v>
      </c>
      <c r="H1223" s="21">
        <v>1</v>
      </c>
      <c r="J1223" s="21" t="s">
        <v>642</v>
      </c>
      <c r="K1223" s="61">
        <v>45055</v>
      </c>
    </row>
    <row r="1224" spans="1:11" x14ac:dyDescent="0.2">
      <c r="A1224" s="46" t="s">
        <v>3131</v>
      </c>
      <c r="B1224" s="47" t="s">
        <v>3132</v>
      </c>
      <c r="C1224" s="48">
        <v>289</v>
      </c>
      <c r="D1224" s="40">
        <v>0.1</v>
      </c>
      <c r="E1224" s="38">
        <v>260.10000000000002</v>
      </c>
      <c r="F1224" s="21" t="s">
        <v>37</v>
      </c>
      <c r="G1224" s="21" t="s">
        <v>535</v>
      </c>
      <c r="H1224" s="21">
        <v>1</v>
      </c>
      <c r="J1224" s="21" t="s">
        <v>642</v>
      </c>
      <c r="K1224" s="61">
        <v>45055</v>
      </c>
    </row>
    <row r="1225" spans="1:11" x14ac:dyDescent="0.2">
      <c r="A1225" s="39" t="s">
        <v>279</v>
      </c>
      <c r="B1225" s="47" t="s">
        <v>280</v>
      </c>
      <c r="C1225" s="48">
        <v>735</v>
      </c>
      <c r="D1225" s="40">
        <v>0.1</v>
      </c>
      <c r="E1225" s="38">
        <v>661.5</v>
      </c>
      <c r="F1225" s="21" t="s">
        <v>50</v>
      </c>
      <c r="G1225" s="21" t="s">
        <v>535</v>
      </c>
      <c r="H1225" s="21">
        <v>1</v>
      </c>
      <c r="J1225" s="21" t="s">
        <v>642</v>
      </c>
      <c r="K1225" s="61">
        <v>45055</v>
      </c>
    </row>
    <row r="1226" spans="1:11" x14ac:dyDescent="0.2">
      <c r="A1226" s="46" t="s">
        <v>2748</v>
      </c>
      <c r="B1226" s="42" t="s">
        <v>4885</v>
      </c>
      <c r="C1226" s="48">
        <v>185</v>
      </c>
      <c r="D1226" s="40">
        <v>0</v>
      </c>
      <c r="E1226" s="38">
        <v>185</v>
      </c>
      <c r="F1226" s="21" t="s">
        <v>50</v>
      </c>
      <c r="G1226" s="21" t="s">
        <v>535</v>
      </c>
      <c r="H1226" s="21">
        <v>1</v>
      </c>
      <c r="J1226" s="21" t="s">
        <v>642</v>
      </c>
    </row>
    <row r="1227" spans="1:11" x14ac:dyDescent="0.2">
      <c r="A1227" s="46" t="s">
        <v>2745</v>
      </c>
      <c r="B1227" s="42" t="s">
        <v>4886</v>
      </c>
      <c r="C1227" s="48">
        <v>250</v>
      </c>
      <c r="D1227" s="40">
        <v>0</v>
      </c>
      <c r="E1227" s="38">
        <v>250</v>
      </c>
      <c r="F1227" s="21" t="s">
        <v>50</v>
      </c>
      <c r="G1227" s="21" t="s">
        <v>535</v>
      </c>
      <c r="H1227" s="21">
        <v>1</v>
      </c>
      <c r="J1227" s="21" t="s">
        <v>642</v>
      </c>
      <c r="K1227" s="61"/>
    </row>
    <row r="1228" spans="1:11" x14ac:dyDescent="0.2">
      <c r="A1228" s="46" t="s">
        <v>3133</v>
      </c>
      <c r="B1228" s="47" t="s">
        <v>3134</v>
      </c>
      <c r="C1228" s="48">
        <v>399</v>
      </c>
      <c r="D1228" s="40">
        <v>0.1</v>
      </c>
      <c r="E1228" s="38">
        <v>359.1</v>
      </c>
      <c r="F1228" s="21" t="s">
        <v>50</v>
      </c>
      <c r="G1228" s="21" t="s">
        <v>535</v>
      </c>
      <c r="H1228" s="21">
        <v>1</v>
      </c>
      <c r="J1228" s="21" t="s">
        <v>642</v>
      </c>
      <c r="K1228" s="61"/>
    </row>
    <row r="1229" spans="1:11" ht="25.5" x14ac:dyDescent="0.2">
      <c r="A1229" s="39" t="s">
        <v>281</v>
      </c>
      <c r="B1229" s="47" t="s">
        <v>282</v>
      </c>
      <c r="C1229" s="48">
        <v>3855</v>
      </c>
      <c r="D1229" s="40">
        <v>0.1</v>
      </c>
      <c r="E1229" s="38">
        <v>3469.5</v>
      </c>
      <c r="F1229" s="21" t="s">
        <v>50</v>
      </c>
      <c r="H1229" s="21">
        <v>1</v>
      </c>
      <c r="J1229" s="21" t="s">
        <v>642</v>
      </c>
      <c r="K1229" s="61">
        <v>45055</v>
      </c>
    </row>
    <row r="1230" spans="1:11" ht="25.5" x14ac:dyDescent="0.2">
      <c r="A1230" s="46" t="s">
        <v>263</v>
      </c>
      <c r="B1230" s="47" t="s">
        <v>264</v>
      </c>
      <c r="C1230" s="48">
        <v>1650</v>
      </c>
      <c r="D1230" s="40">
        <v>0.1</v>
      </c>
      <c r="E1230" s="38">
        <v>1485</v>
      </c>
      <c r="F1230" s="21" t="s">
        <v>50</v>
      </c>
      <c r="H1230" s="21">
        <v>1</v>
      </c>
      <c r="J1230" s="21" t="s">
        <v>642</v>
      </c>
    </row>
    <row r="1231" spans="1:11" ht="25.5" x14ac:dyDescent="0.2">
      <c r="A1231" s="46" t="s">
        <v>1822</v>
      </c>
      <c r="B1231" s="47" t="s">
        <v>1823</v>
      </c>
      <c r="C1231" s="48">
        <v>550</v>
      </c>
      <c r="D1231" s="40">
        <v>0.1</v>
      </c>
      <c r="E1231" s="38">
        <v>495</v>
      </c>
      <c r="F1231" s="21" t="s">
        <v>50</v>
      </c>
      <c r="H1231" s="21">
        <v>1</v>
      </c>
      <c r="J1231" s="21" t="s">
        <v>642</v>
      </c>
    </row>
    <row r="1232" spans="1:11" ht="25.5" x14ac:dyDescent="0.2">
      <c r="A1232" s="46" t="s">
        <v>3135</v>
      </c>
      <c r="B1232" s="47" t="s">
        <v>551</v>
      </c>
      <c r="C1232" s="48">
        <v>700</v>
      </c>
      <c r="D1232" s="40">
        <v>0.1</v>
      </c>
      <c r="E1232" s="38">
        <v>630</v>
      </c>
      <c r="F1232" s="21" t="s">
        <v>17</v>
      </c>
      <c r="G1232" s="21" t="s">
        <v>535</v>
      </c>
      <c r="H1232" s="21">
        <v>1</v>
      </c>
      <c r="J1232" s="21" t="s">
        <v>547</v>
      </c>
    </row>
    <row r="1233" spans="1:11" x14ac:dyDescent="0.2">
      <c r="A1233" s="46" t="s">
        <v>3136</v>
      </c>
      <c r="B1233" s="47" t="s">
        <v>3137</v>
      </c>
      <c r="C1233" s="48">
        <v>13</v>
      </c>
      <c r="D1233" s="40">
        <v>0.15</v>
      </c>
      <c r="E1233" s="38">
        <v>11.05</v>
      </c>
      <c r="F1233" s="21" t="s">
        <v>3138</v>
      </c>
      <c r="G1233" s="21" t="s">
        <v>535</v>
      </c>
      <c r="H1233" s="21">
        <v>1</v>
      </c>
      <c r="J1233" s="21" t="s">
        <v>592</v>
      </c>
      <c r="K1233" s="61">
        <v>45055</v>
      </c>
    </row>
    <row r="1234" spans="1:11" x14ac:dyDescent="0.2">
      <c r="A1234" s="46" t="s">
        <v>3139</v>
      </c>
      <c r="B1234" s="47" t="s">
        <v>3140</v>
      </c>
      <c r="C1234" s="48">
        <v>120</v>
      </c>
      <c r="D1234" s="40">
        <v>0.15</v>
      </c>
      <c r="E1234" s="38">
        <v>102</v>
      </c>
      <c r="F1234" s="21" t="s">
        <v>3138</v>
      </c>
      <c r="G1234" s="21" t="s">
        <v>535</v>
      </c>
      <c r="H1234" s="21">
        <v>1</v>
      </c>
      <c r="J1234" s="21" t="s">
        <v>592</v>
      </c>
      <c r="K1234" s="61">
        <v>45055</v>
      </c>
    </row>
    <row r="1235" spans="1:11" x14ac:dyDescent="0.2">
      <c r="A1235" s="46" t="s">
        <v>1826</v>
      </c>
      <c r="B1235" s="47" t="s">
        <v>1827</v>
      </c>
      <c r="C1235" s="48">
        <v>2995</v>
      </c>
      <c r="D1235" s="40">
        <v>0</v>
      </c>
      <c r="E1235" s="38">
        <v>2995</v>
      </c>
      <c r="F1235" s="21" t="s">
        <v>1828</v>
      </c>
      <c r="G1235" s="21" t="s">
        <v>535</v>
      </c>
      <c r="H1235" s="21">
        <v>1</v>
      </c>
      <c r="J1235" s="21" t="s">
        <v>547</v>
      </c>
      <c r="K1235" s="61">
        <v>45055</v>
      </c>
    </row>
    <row r="1236" spans="1:11" x14ac:dyDescent="0.2">
      <c r="A1236" s="46" t="s">
        <v>3142</v>
      </c>
      <c r="B1236" s="47" t="s">
        <v>3143</v>
      </c>
      <c r="C1236" s="48">
        <v>295</v>
      </c>
      <c r="D1236" s="40">
        <v>0</v>
      </c>
      <c r="E1236" s="38">
        <v>295</v>
      </c>
      <c r="F1236" s="21" t="s">
        <v>1828</v>
      </c>
      <c r="G1236" s="21" t="s">
        <v>535</v>
      </c>
      <c r="H1236" s="21">
        <v>1</v>
      </c>
      <c r="J1236" s="21" t="s">
        <v>547</v>
      </c>
    </row>
    <row r="1237" spans="1:11" x14ac:dyDescent="0.2">
      <c r="A1237" s="63" t="s">
        <v>3992</v>
      </c>
      <c r="B1237" s="63" t="s">
        <v>3993</v>
      </c>
      <c r="C1237" s="64">
        <v>1</v>
      </c>
      <c r="D1237" s="40">
        <v>0.1</v>
      </c>
      <c r="E1237" s="38">
        <v>0.9</v>
      </c>
      <c r="F1237" s="21" t="s">
        <v>4832</v>
      </c>
      <c r="H1237" s="21">
        <v>1</v>
      </c>
      <c r="J1237" s="21" t="s">
        <v>4832</v>
      </c>
      <c r="K1237" s="61">
        <v>45055</v>
      </c>
    </row>
    <row r="1238" spans="1:11" x14ac:dyDescent="0.2">
      <c r="A1238" s="46" t="s">
        <v>1829</v>
      </c>
      <c r="B1238" s="47" t="s">
        <v>1830</v>
      </c>
      <c r="C1238" s="48">
        <v>830</v>
      </c>
      <c r="D1238" s="40">
        <v>0.25</v>
      </c>
      <c r="E1238" s="38">
        <v>622.5</v>
      </c>
      <c r="F1238" s="21" t="s">
        <v>772</v>
      </c>
      <c r="G1238" s="21" t="s">
        <v>535</v>
      </c>
      <c r="H1238" s="21">
        <v>1</v>
      </c>
      <c r="J1238" s="21" t="s">
        <v>536</v>
      </c>
      <c r="K1238" s="61">
        <v>45181</v>
      </c>
    </row>
    <row r="1239" spans="1:11" x14ac:dyDescent="0.2">
      <c r="A1239" s="46" t="s">
        <v>1831</v>
      </c>
      <c r="B1239" s="47" t="s">
        <v>1832</v>
      </c>
      <c r="C1239" s="48">
        <v>375</v>
      </c>
      <c r="D1239" s="40">
        <v>0.25</v>
      </c>
      <c r="E1239" s="38">
        <v>281.25</v>
      </c>
      <c r="F1239" s="21" t="s">
        <v>772</v>
      </c>
      <c r="G1239" s="21" t="s">
        <v>535</v>
      </c>
      <c r="H1239" s="21">
        <v>1</v>
      </c>
      <c r="J1239" s="21" t="s">
        <v>536</v>
      </c>
    </row>
    <row r="1240" spans="1:11" x14ac:dyDescent="0.2">
      <c r="A1240" s="39" t="s">
        <v>285</v>
      </c>
      <c r="B1240" s="47" t="s">
        <v>4887</v>
      </c>
      <c r="C1240" s="48">
        <v>14885</v>
      </c>
      <c r="D1240" s="40">
        <v>0.25</v>
      </c>
      <c r="E1240" s="38">
        <v>11163.75</v>
      </c>
      <c r="F1240" s="21" t="s">
        <v>1833</v>
      </c>
      <c r="G1240" s="21" t="s">
        <v>535</v>
      </c>
      <c r="H1240" s="21">
        <v>1</v>
      </c>
      <c r="J1240" s="21" t="s">
        <v>536</v>
      </c>
    </row>
    <row r="1241" spans="1:11" x14ac:dyDescent="0.2">
      <c r="A1241" s="39" t="s">
        <v>301</v>
      </c>
      <c r="B1241" s="47" t="s">
        <v>4888</v>
      </c>
      <c r="C1241" s="48">
        <v>12680</v>
      </c>
      <c r="D1241" s="40">
        <v>0.25</v>
      </c>
      <c r="E1241" s="38">
        <v>9510</v>
      </c>
      <c r="F1241" s="21" t="s">
        <v>1833</v>
      </c>
      <c r="G1241" s="21" t="s">
        <v>535</v>
      </c>
      <c r="H1241" s="21">
        <v>1</v>
      </c>
      <c r="J1241" s="21" t="s">
        <v>536</v>
      </c>
    </row>
    <row r="1242" spans="1:11" x14ac:dyDescent="0.2">
      <c r="A1242" s="46" t="s">
        <v>1838</v>
      </c>
      <c r="B1242" s="47" t="s">
        <v>4889</v>
      </c>
      <c r="C1242" s="48">
        <v>11580</v>
      </c>
      <c r="D1242" s="40">
        <v>0.25</v>
      </c>
      <c r="E1242" s="38">
        <v>8685</v>
      </c>
      <c r="F1242" s="21" t="s">
        <v>1833</v>
      </c>
      <c r="G1242" s="21" t="s">
        <v>535</v>
      </c>
      <c r="H1242" s="21">
        <v>1</v>
      </c>
      <c r="J1242" s="21" t="s">
        <v>536</v>
      </c>
    </row>
    <row r="1243" spans="1:11" x14ac:dyDescent="0.2">
      <c r="A1243" s="39" t="s">
        <v>216</v>
      </c>
      <c r="B1243" s="47" t="s">
        <v>4890</v>
      </c>
      <c r="C1243" s="48">
        <v>10475</v>
      </c>
      <c r="D1243" s="40">
        <v>0.25</v>
      </c>
      <c r="E1243" s="38">
        <v>7856.25</v>
      </c>
      <c r="F1243" s="21" t="s">
        <v>1833</v>
      </c>
      <c r="G1243" s="21" t="s">
        <v>535</v>
      </c>
      <c r="H1243" s="21">
        <v>1</v>
      </c>
      <c r="J1243" s="21" t="s">
        <v>536</v>
      </c>
    </row>
    <row r="1244" spans="1:11" x14ac:dyDescent="0.2">
      <c r="A1244" s="46" t="s">
        <v>180</v>
      </c>
      <c r="B1244" s="47" t="s">
        <v>181</v>
      </c>
      <c r="C1244" s="48">
        <v>14475</v>
      </c>
      <c r="D1244" s="40">
        <v>0.25</v>
      </c>
      <c r="E1244" s="38">
        <v>10856.25</v>
      </c>
      <c r="F1244" s="21" t="s">
        <v>1638</v>
      </c>
      <c r="G1244" s="21" t="s">
        <v>535</v>
      </c>
      <c r="H1244" s="21">
        <v>1</v>
      </c>
      <c r="J1244" s="21" t="s">
        <v>536</v>
      </c>
    </row>
    <row r="1245" spans="1:11" x14ac:dyDescent="0.2">
      <c r="A1245" s="46" t="s">
        <v>188</v>
      </c>
      <c r="B1245" s="47" t="s">
        <v>189</v>
      </c>
      <c r="C1245" s="48">
        <v>13315</v>
      </c>
      <c r="D1245" s="40">
        <v>0.25</v>
      </c>
      <c r="E1245" s="38">
        <v>9986.25</v>
      </c>
      <c r="F1245" s="21" t="s">
        <v>1638</v>
      </c>
      <c r="G1245" s="21" t="s">
        <v>535</v>
      </c>
      <c r="H1245" s="21">
        <v>1</v>
      </c>
      <c r="J1245" s="21" t="s">
        <v>536</v>
      </c>
    </row>
    <row r="1246" spans="1:11" x14ac:dyDescent="0.2">
      <c r="A1246" s="46" t="s">
        <v>196</v>
      </c>
      <c r="B1246" s="47" t="s">
        <v>197</v>
      </c>
      <c r="C1246" s="48">
        <v>12160</v>
      </c>
      <c r="D1246" s="40">
        <v>0.25</v>
      </c>
      <c r="E1246" s="38">
        <v>9120</v>
      </c>
      <c r="F1246" s="21" t="s">
        <v>1638</v>
      </c>
      <c r="G1246" s="21" t="s">
        <v>535</v>
      </c>
      <c r="H1246" s="21">
        <v>1</v>
      </c>
      <c r="J1246" s="21" t="s">
        <v>536</v>
      </c>
    </row>
    <row r="1247" spans="1:11" x14ac:dyDescent="0.2">
      <c r="A1247" s="46" t="s">
        <v>3144</v>
      </c>
      <c r="B1247" s="47" t="s">
        <v>286</v>
      </c>
      <c r="C1247" s="48">
        <v>16415</v>
      </c>
      <c r="D1247" s="40">
        <v>0.25</v>
      </c>
      <c r="E1247" s="38">
        <v>12311.25</v>
      </c>
      <c r="F1247" s="21" t="s">
        <v>1833</v>
      </c>
      <c r="G1247" s="21" t="s">
        <v>535</v>
      </c>
      <c r="H1247" s="21">
        <v>1</v>
      </c>
      <c r="J1247" s="21" t="s">
        <v>536</v>
      </c>
    </row>
    <row r="1248" spans="1:11" x14ac:dyDescent="0.2">
      <c r="A1248" s="46" t="s">
        <v>3145</v>
      </c>
      <c r="B1248" s="47" t="s">
        <v>300</v>
      </c>
      <c r="C1248" s="48">
        <v>13990</v>
      </c>
      <c r="D1248" s="40">
        <v>0.25</v>
      </c>
      <c r="E1248" s="38">
        <v>10492.5</v>
      </c>
      <c r="F1248" s="21" t="s">
        <v>1833</v>
      </c>
      <c r="G1248" s="21" t="s">
        <v>535</v>
      </c>
      <c r="H1248" s="21">
        <v>1</v>
      </c>
      <c r="J1248" s="21" t="s">
        <v>536</v>
      </c>
      <c r="K1248" s="61">
        <v>45055</v>
      </c>
    </row>
    <row r="1249" spans="1:11" x14ac:dyDescent="0.2">
      <c r="A1249" s="46" t="s">
        <v>3146</v>
      </c>
      <c r="B1249" s="47" t="s">
        <v>302</v>
      </c>
      <c r="C1249" s="48">
        <v>13990</v>
      </c>
      <c r="D1249" s="40">
        <v>0.25</v>
      </c>
      <c r="E1249" s="38">
        <v>10492.5</v>
      </c>
      <c r="F1249" s="21" t="s">
        <v>1833</v>
      </c>
      <c r="G1249" s="21" t="s">
        <v>535</v>
      </c>
      <c r="H1249" s="21">
        <v>1</v>
      </c>
      <c r="J1249" s="21" t="s">
        <v>536</v>
      </c>
      <c r="K1249" s="61">
        <v>45055</v>
      </c>
    </row>
    <row r="1250" spans="1:11" x14ac:dyDescent="0.2">
      <c r="A1250" s="46" t="s">
        <v>3147</v>
      </c>
      <c r="B1250" s="47" t="s">
        <v>1837</v>
      </c>
      <c r="C1250" s="48">
        <v>12770</v>
      </c>
      <c r="D1250" s="40">
        <v>0.25</v>
      </c>
      <c r="E1250" s="38">
        <v>9577.5</v>
      </c>
      <c r="F1250" s="21" t="s">
        <v>1833</v>
      </c>
      <c r="G1250" s="21" t="s">
        <v>535</v>
      </c>
      <c r="H1250" s="21">
        <v>1</v>
      </c>
      <c r="J1250" s="21" t="s">
        <v>536</v>
      </c>
      <c r="K1250" s="61">
        <v>45055</v>
      </c>
    </row>
    <row r="1251" spans="1:11" x14ac:dyDescent="0.2">
      <c r="A1251" s="46" t="s">
        <v>3148</v>
      </c>
      <c r="B1251" s="47" t="s">
        <v>1839</v>
      </c>
      <c r="C1251" s="48">
        <v>12770</v>
      </c>
      <c r="D1251" s="40">
        <v>0.25</v>
      </c>
      <c r="E1251" s="38">
        <v>9577.5</v>
      </c>
      <c r="F1251" s="21" t="s">
        <v>1833</v>
      </c>
      <c r="G1251" s="21" t="s">
        <v>535</v>
      </c>
      <c r="H1251" s="21">
        <v>1</v>
      </c>
      <c r="J1251" s="21" t="s">
        <v>536</v>
      </c>
      <c r="K1251" s="61">
        <v>45055</v>
      </c>
    </row>
    <row r="1252" spans="1:11" x14ac:dyDescent="0.2">
      <c r="A1252" s="46" t="s">
        <v>3149</v>
      </c>
      <c r="B1252" s="47" t="s">
        <v>304</v>
      </c>
      <c r="C1252" s="48">
        <v>11550</v>
      </c>
      <c r="D1252" s="40">
        <v>0.25</v>
      </c>
      <c r="E1252" s="38">
        <v>8662.5</v>
      </c>
      <c r="F1252" s="21" t="s">
        <v>1833</v>
      </c>
      <c r="G1252" s="21" t="s">
        <v>535</v>
      </c>
      <c r="H1252" s="21">
        <v>1</v>
      </c>
      <c r="J1252" s="21" t="s">
        <v>536</v>
      </c>
      <c r="K1252" s="61">
        <v>45055</v>
      </c>
    </row>
    <row r="1253" spans="1:11" x14ac:dyDescent="0.2">
      <c r="A1253" s="46" t="s">
        <v>3150</v>
      </c>
      <c r="B1253" s="47" t="s">
        <v>217</v>
      </c>
      <c r="C1253" s="48">
        <v>11550</v>
      </c>
      <c r="D1253" s="40">
        <v>0.25</v>
      </c>
      <c r="E1253" s="38">
        <v>8662.5</v>
      </c>
      <c r="F1253" s="21" t="s">
        <v>1833</v>
      </c>
      <c r="G1253" s="21" t="s">
        <v>535</v>
      </c>
      <c r="H1253" s="21">
        <v>1</v>
      </c>
      <c r="J1253" s="21" t="s">
        <v>536</v>
      </c>
      <c r="K1253" s="61">
        <v>45055</v>
      </c>
    </row>
    <row r="1254" spans="1:11" x14ac:dyDescent="0.2">
      <c r="A1254" s="46" t="s">
        <v>1842</v>
      </c>
      <c r="B1254" s="47" t="s">
        <v>1843</v>
      </c>
      <c r="C1254" s="48">
        <v>125</v>
      </c>
      <c r="D1254" s="40">
        <v>0.1</v>
      </c>
      <c r="E1254" s="38">
        <v>112.5</v>
      </c>
      <c r="F1254" s="21" t="s">
        <v>772</v>
      </c>
      <c r="G1254" s="21" t="s">
        <v>535</v>
      </c>
      <c r="H1254" s="21">
        <v>1</v>
      </c>
      <c r="J1254" s="21" t="s">
        <v>536</v>
      </c>
      <c r="K1254" s="61">
        <v>45055</v>
      </c>
    </row>
    <row r="1255" spans="1:11" x14ac:dyDescent="0.2">
      <c r="A1255" s="46" t="s">
        <v>1844</v>
      </c>
      <c r="B1255" s="47" t="s">
        <v>292</v>
      </c>
      <c r="C1255" s="48">
        <v>260</v>
      </c>
      <c r="D1255" s="40">
        <v>0.1</v>
      </c>
      <c r="E1255" s="38">
        <v>234</v>
      </c>
      <c r="F1255" s="21" t="s">
        <v>790</v>
      </c>
      <c r="G1255" s="21" t="s">
        <v>535</v>
      </c>
      <c r="H1255" s="21">
        <v>1</v>
      </c>
      <c r="J1255" s="21" t="s">
        <v>536</v>
      </c>
    </row>
    <row r="1256" spans="1:11" x14ac:dyDescent="0.2">
      <c r="A1256" s="46" t="s">
        <v>1847</v>
      </c>
      <c r="B1256" s="47" t="s">
        <v>1848</v>
      </c>
      <c r="C1256" s="48">
        <v>410</v>
      </c>
      <c r="D1256" s="40">
        <v>0.1</v>
      </c>
      <c r="E1256" s="38">
        <v>369</v>
      </c>
      <c r="F1256" s="21" t="s">
        <v>772</v>
      </c>
      <c r="G1256" s="21" t="s">
        <v>535</v>
      </c>
      <c r="H1256" s="21">
        <v>1</v>
      </c>
      <c r="J1256" s="21" t="s">
        <v>536</v>
      </c>
    </row>
    <row r="1257" spans="1:11" x14ac:dyDescent="0.2">
      <c r="A1257" s="46" t="s">
        <v>1849</v>
      </c>
      <c r="B1257" s="47" t="s">
        <v>1850</v>
      </c>
      <c r="C1257" s="48">
        <v>325</v>
      </c>
      <c r="D1257" s="40">
        <v>0.1</v>
      </c>
      <c r="E1257" s="38">
        <v>292.5</v>
      </c>
      <c r="F1257" s="21" t="s">
        <v>772</v>
      </c>
      <c r="G1257" s="21" t="s">
        <v>535</v>
      </c>
      <c r="H1257" s="21">
        <v>1</v>
      </c>
      <c r="J1257" s="21" t="s">
        <v>536</v>
      </c>
    </row>
    <row r="1258" spans="1:11" x14ac:dyDescent="0.2">
      <c r="A1258" s="46" t="s">
        <v>1851</v>
      </c>
      <c r="B1258" s="47" t="s">
        <v>1852</v>
      </c>
      <c r="C1258" s="48">
        <v>210</v>
      </c>
      <c r="D1258" s="40">
        <v>0.1</v>
      </c>
      <c r="E1258" s="38">
        <v>189</v>
      </c>
      <c r="F1258" s="21" t="s">
        <v>772</v>
      </c>
      <c r="G1258" s="21" t="s">
        <v>535</v>
      </c>
      <c r="H1258" s="21">
        <v>1</v>
      </c>
      <c r="J1258" s="21" t="s">
        <v>536</v>
      </c>
    </row>
    <row r="1259" spans="1:11" x14ac:dyDescent="0.2">
      <c r="A1259" s="63" t="s">
        <v>4564</v>
      </c>
      <c r="B1259" s="63" t="s">
        <v>4565</v>
      </c>
      <c r="C1259" s="64">
        <v>495</v>
      </c>
      <c r="D1259" s="40">
        <v>0.1</v>
      </c>
      <c r="E1259" s="38">
        <v>445.5</v>
      </c>
      <c r="F1259" s="21" t="s">
        <v>4832</v>
      </c>
      <c r="H1259" s="21">
        <v>1</v>
      </c>
      <c r="J1259" s="21" t="s">
        <v>4832</v>
      </c>
    </row>
    <row r="1260" spans="1:11" x14ac:dyDescent="0.2">
      <c r="A1260" s="46" t="s">
        <v>1856</v>
      </c>
      <c r="B1260" s="47" t="s">
        <v>1857</v>
      </c>
      <c r="C1260" s="48">
        <v>1275</v>
      </c>
      <c r="D1260" s="40">
        <v>0.1</v>
      </c>
      <c r="E1260" s="38">
        <v>1147.5</v>
      </c>
      <c r="F1260" s="21" t="s">
        <v>82</v>
      </c>
      <c r="G1260" s="21" t="s">
        <v>535</v>
      </c>
      <c r="H1260" s="21">
        <v>1</v>
      </c>
      <c r="J1260" s="21" t="s">
        <v>816</v>
      </c>
      <c r="K1260" s="61">
        <v>45181</v>
      </c>
    </row>
    <row r="1261" spans="1:11" x14ac:dyDescent="0.2">
      <c r="A1261" s="46" t="s">
        <v>1858</v>
      </c>
      <c r="B1261" s="47" t="s">
        <v>1859</v>
      </c>
      <c r="C1261" s="48">
        <v>195</v>
      </c>
      <c r="D1261" s="40">
        <v>0</v>
      </c>
      <c r="E1261" s="38">
        <v>195</v>
      </c>
      <c r="F1261" s="21" t="s">
        <v>82</v>
      </c>
      <c r="G1261" s="21" t="s">
        <v>535</v>
      </c>
      <c r="H1261" s="21">
        <v>1</v>
      </c>
      <c r="J1261" s="21" t="s">
        <v>816</v>
      </c>
    </row>
    <row r="1262" spans="1:11" x14ac:dyDescent="0.2">
      <c r="A1262" s="46" t="s">
        <v>1860</v>
      </c>
      <c r="B1262" s="47" t="s">
        <v>1857</v>
      </c>
      <c r="C1262" s="48">
        <v>1275</v>
      </c>
      <c r="D1262" s="40">
        <v>0.1</v>
      </c>
      <c r="E1262" s="38">
        <v>1147.5</v>
      </c>
      <c r="F1262" s="21" t="s">
        <v>82</v>
      </c>
      <c r="G1262" s="21" t="s">
        <v>535</v>
      </c>
      <c r="H1262" s="21">
        <v>1</v>
      </c>
      <c r="J1262" s="21" t="s">
        <v>816</v>
      </c>
    </row>
    <row r="1263" spans="1:11" x14ac:dyDescent="0.2">
      <c r="A1263" s="46" t="s">
        <v>1861</v>
      </c>
      <c r="B1263" s="47" t="s">
        <v>1862</v>
      </c>
      <c r="C1263" s="48">
        <v>195</v>
      </c>
      <c r="D1263" s="40">
        <v>0.1</v>
      </c>
      <c r="E1263" s="38">
        <v>175.5</v>
      </c>
      <c r="F1263" s="21" t="s">
        <v>82</v>
      </c>
      <c r="G1263" s="21" t="s">
        <v>535</v>
      </c>
      <c r="H1263" s="21">
        <v>1</v>
      </c>
      <c r="J1263" s="21" t="s">
        <v>816</v>
      </c>
    </row>
    <row r="1264" spans="1:11" x14ac:dyDescent="0.2">
      <c r="A1264" s="46" t="s">
        <v>1863</v>
      </c>
      <c r="B1264" s="47" t="s">
        <v>1864</v>
      </c>
      <c r="C1264" s="48">
        <v>1275</v>
      </c>
      <c r="D1264" s="40">
        <v>0</v>
      </c>
      <c r="E1264" s="38">
        <v>1275</v>
      </c>
      <c r="F1264" s="21" t="s">
        <v>82</v>
      </c>
      <c r="G1264" s="21" t="s">
        <v>535</v>
      </c>
      <c r="H1264" s="21">
        <v>1</v>
      </c>
      <c r="J1264" s="21" t="s">
        <v>816</v>
      </c>
    </row>
    <row r="1265" spans="1:11" x14ac:dyDescent="0.2">
      <c r="A1265" s="46" t="s">
        <v>1867</v>
      </c>
      <c r="B1265" s="47" t="s">
        <v>1868</v>
      </c>
      <c r="C1265" s="48">
        <v>1275</v>
      </c>
      <c r="D1265" s="40">
        <v>0</v>
      </c>
      <c r="E1265" s="38">
        <v>1275</v>
      </c>
      <c r="F1265" s="21" t="s">
        <v>82</v>
      </c>
      <c r="G1265" s="21" t="s">
        <v>535</v>
      </c>
      <c r="H1265" s="21">
        <v>1</v>
      </c>
      <c r="J1265" s="21" t="s">
        <v>816</v>
      </c>
    </row>
    <row r="1266" spans="1:11" x14ac:dyDescent="0.2">
      <c r="A1266" s="46" t="s">
        <v>1869</v>
      </c>
      <c r="B1266" s="47" t="s">
        <v>1870</v>
      </c>
      <c r="C1266" s="48">
        <v>1275</v>
      </c>
      <c r="D1266" s="40">
        <v>0.1</v>
      </c>
      <c r="E1266" s="38">
        <v>1147.5</v>
      </c>
      <c r="F1266" s="21" t="s">
        <v>82</v>
      </c>
      <c r="G1266" s="21" t="s">
        <v>535</v>
      </c>
      <c r="H1266" s="21">
        <v>1</v>
      </c>
      <c r="J1266" s="21" t="s">
        <v>816</v>
      </c>
    </row>
    <row r="1267" spans="1:11" x14ac:dyDescent="0.2">
      <c r="A1267" s="46" t="s">
        <v>1871</v>
      </c>
      <c r="B1267" s="47" t="s">
        <v>1872</v>
      </c>
      <c r="C1267" s="48">
        <v>610</v>
      </c>
      <c r="D1267" s="40">
        <v>0.1</v>
      </c>
      <c r="E1267" s="38">
        <v>549</v>
      </c>
      <c r="F1267" s="21" t="s">
        <v>82</v>
      </c>
      <c r="G1267" s="21" t="s">
        <v>535</v>
      </c>
      <c r="H1267" s="21">
        <v>1</v>
      </c>
      <c r="J1267" s="21" t="s">
        <v>816</v>
      </c>
    </row>
    <row r="1268" spans="1:11" ht="25.5" x14ac:dyDescent="0.2">
      <c r="A1268" s="46" t="s">
        <v>1873</v>
      </c>
      <c r="B1268" s="47" t="s">
        <v>1874</v>
      </c>
      <c r="C1268" s="48">
        <v>5</v>
      </c>
      <c r="D1268" s="40">
        <v>0</v>
      </c>
      <c r="E1268" s="38">
        <v>5</v>
      </c>
      <c r="F1268" s="21" t="s">
        <v>82</v>
      </c>
      <c r="G1268" s="21" t="s">
        <v>535</v>
      </c>
      <c r="H1268" s="21">
        <v>1</v>
      </c>
      <c r="J1268" s="21" t="s">
        <v>816</v>
      </c>
    </row>
    <row r="1269" spans="1:11" ht="25.5" x14ac:dyDescent="0.2">
      <c r="A1269" s="46" t="s">
        <v>1879</v>
      </c>
      <c r="B1269" s="47" t="s">
        <v>1880</v>
      </c>
      <c r="C1269" s="48">
        <v>815</v>
      </c>
      <c r="D1269" s="40">
        <v>0.1</v>
      </c>
      <c r="E1269" s="38">
        <v>733.5</v>
      </c>
      <c r="F1269" s="21" t="s">
        <v>82</v>
      </c>
      <c r="G1269" s="21" t="s">
        <v>535</v>
      </c>
      <c r="H1269" s="21">
        <v>1</v>
      </c>
      <c r="J1269" s="21" t="s">
        <v>816</v>
      </c>
    </row>
    <row r="1270" spans="1:11" ht="25.5" x14ac:dyDescent="0.2">
      <c r="A1270" s="46" t="s">
        <v>1881</v>
      </c>
      <c r="B1270" s="47" t="s">
        <v>1882</v>
      </c>
      <c r="C1270" s="48">
        <v>115</v>
      </c>
      <c r="D1270" s="40">
        <v>0</v>
      </c>
      <c r="E1270" s="38">
        <v>115</v>
      </c>
      <c r="F1270" s="21" t="s">
        <v>82</v>
      </c>
      <c r="G1270" s="21" t="s">
        <v>535</v>
      </c>
      <c r="H1270" s="21">
        <v>1</v>
      </c>
      <c r="J1270" s="21" t="s">
        <v>816</v>
      </c>
    </row>
    <row r="1271" spans="1:11" ht="25.5" x14ac:dyDescent="0.2">
      <c r="A1271" s="46" t="s">
        <v>3151</v>
      </c>
      <c r="B1271" s="47" t="s">
        <v>3152</v>
      </c>
      <c r="C1271" s="48">
        <v>29</v>
      </c>
      <c r="D1271" s="40">
        <v>0.1</v>
      </c>
      <c r="E1271" s="38">
        <v>26.1</v>
      </c>
      <c r="F1271" s="21" t="s">
        <v>3141</v>
      </c>
      <c r="G1271" s="21" t="s">
        <v>535</v>
      </c>
      <c r="H1271" s="21">
        <v>1</v>
      </c>
      <c r="J1271" s="21" t="s">
        <v>970</v>
      </c>
    </row>
    <row r="1272" spans="1:11" ht="25.5" x14ac:dyDescent="0.2">
      <c r="A1272" s="46" t="s">
        <v>3153</v>
      </c>
      <c r="B1272" s="47" t="s">
        <v>3154</v>
      </c>
      <c r="C1272" s="48">
        <v>31</v>
      </c>
      <c r="D1272" s="40">
        <v>0.1</v>
      </c>
      <c r="E1272" s="38">
        <v>27.9</v>
      </c>
      <c r="F1272" s="21" t="s">
        <v>3141</v>
      </c>
      <c r="G1272" s="21" t="s">
        <v>535</v>
      </c>
      <c r="H1272" s="21">
        <v>1</v>
      </c>
      <c r="J1272" s="21" t="s">
        <v>970</v>
      </c>
      <c r="K1272" s="61">
        <v>45055</v>
      </c>
    </row>
    <row r="1273" spans="1:11" ht="25.5" x14ac:dyDescent="0.2">
      <c r="A1273" s="46" t="s">
        <v>3155</v>
      </c>
      <c r="B1273" s="47" t="s">
        <v>3156</v>
      </c>
      <c r="C1273" s="48">
        <v>31</v>
      </c>
      <c r="D1273" s="40">
        <v>0.1</v>
      </c>
      <c r="E1273" s="38">
        <v>27.9</v>
      </c>
      <c r="F1273" s="21" t="s">
        <v>3141</v>
      </c>
      <c r="G1273" s="21" t="s">
        <v>535</v>
      </c>
      <c r="H1273" s="21">
        <v>1</v>
      </c>
      <c r="J1273" s="21" t="s">
        <v>970</v>
      </c>
      <c r="K1273" s="61">
        <v>45055</v>
      </c>
    </row>
    <row r="1274" spans="1:11" ht="25.5" x14ac:dyDescent="0.2">
      <c r="A1274" s="46" t="s">
        <v>3157</v>
      </c>
      <c r="B1274" s="47" t="s">
        <v>3158</v>
      </c>
      <c r="C1274" s="48">
        <v>19</v>
      </c>
      <c r="D1274" s="40">
        <v>0.1</v>
      </c>
      <c r="E1274" s="38">
        <v>17.100000000000001</v>
      </c>
      <c r="F1274" s="21" t="s">
        <v>3141</v>
      </c>
      <c r="G1274" s="21" t="s">
        <v>535</v>
      </c>
      <c r="H1274" s="21">
        <v>1</v>
      </c>
      <c r="J1274" s="21" t="s">
        <v>970</v>
      </c>
      <c r="K1274" s="61">
        <v>45055</v>
      </c>
    </row>
    <row r="1275" spans="1:11" x14ac:dyDescent="0.2">
      <c r="A1275" s="46" t="s">
        <v>3159</v>
      </c>
      <c r="B1275" s="47" t="s">
        <v>3160</v>
      </c>
      <c r="C1275" s="48">
        <v>88</v>
      </c>
      <c r="D1275" s="40">
        <v>0.1</v>
      </c>
      <c r="E1275" s="38">
        <v>79.2</v>
      </c>
      <c r="F1275" s="21" t="s">
        <v>3141</v>
      </c>
      <c r="G1275" s="21" t="s">
        <v>535</v>
      </c>
      <c r="H1275" s="21">
        <v>1</v>
      </c>
      <c r="J1275" s="21" t="s">
        <v>970</v>
      </c>
      <c r="K1275" s="61">
        <v>45055</v>
      </c>
    </row>
    <row r="1276" spans="1:11" x14ac:dyDescent="0.2">
      <c r="A1276" s="46" t="s">
        <v>3161</v>
      </c>
      <c r="B1276" s="47" t="s">
        <v>3162</v>
      </c>
      <c r="C1276" s="48">
        <v>32</v>
      </c>
      <c r="D1276" s="40">
        <v>0.1</v>
      </c>
      <c r="E1276" s="38">
        <v>28.8</v>
      </c>
      <c r="F1276" s="21" t="s">
        <v>3141</v>
      </c>
      <c r="G1276" s="21" t="s">
        <v>535</v>
      </c>
      <c r="H1276" s="21">
        <v>1</v>
      </c>
      <c r="J1276" s="21" t="s">
        <v>970</v>
      </c>
      <c r="K1276" s="61">
        <v>45055</v>
      </c>
    </row>
    <row r="1277" spans="1:11" ht="25.5" x14ac:dyDescent="0.2">
      <c r="A1277" s="46" t="s">
        <v>3163</v>
      </c>
      <c r="B1277" s="47" t="s">
        <v>3164</v>
      </c>
      <c r="C1277" s="48">
        <v>94</v>
      </c>
      <c r="D1277" s="40">
        <v>0.1</v>
      </c>
      <c r="E1277" s="38">
        <v>84.6</v>
      </c>
      <c r="F1277" s="21" t="s">
        <v>3141</v>
      </c>
      <c r="G1277" s="21" t="s">
        <v>535</v>
      </c>
      <c r="H1277" s="21">
        <v>1</v>
      </c>
      <c r="J1277" s="21" t="s">
        <v>970</v>
      </c>
      <c r="K1277" s="61">
        <v>45055</v>
      </c>
    </row>
    <row r="1278" spans="1:11" ht="25.5" x14ac:dyDescent="0.2">
      <c r="A1278" s="46" t="s">
        <v>3165</v>
      </c>
      <c r="B1278" s="47" t="s">
        <v>3166</v>
      </c>
      <c r="C1278" s="48">
        <v>53</v>
      </c>
      <c r="D1278" s="40">
        <v>0.1</v>
      </c>
      <c r="E1278" s="38">
        <v>47.7</v>
      </c>
      <c r="F1278" s="21" t="s">
        <v>3141</v>
      </c>
      <c r="G1278" s="21" t="s">
        <v>535</v>
      </c>
      <c r="H1278" s="21">
        <v>1</v>
      </c>
      <c r="J1278" s="21" t="s">
        <v>970</v>
      </c>
      <c r="K1278" s="61">
        <v>45055</v>
      </c>
    </row>
    <row r="1279" spans="1:11" x14ac:dyDescent="0.2">
      <c r="A1279" s="46" t="s">
        <v>3167</v>
      </c>
      <c r="B1279" s="47" t="s">
        <v>3168</v>
      </c>
      <c r="C1279" s="48">
        <v>53</v>
      </c>
      <c r="D1279" s="40">
        <v>0.1</v>
      </c>
      <c r="E1279" s="38">
        <v>47.7</v>
      </c>
      <c r="F1279" s="21" t="s">
        <v>3141</v>
      </c>
      <c r="G1279" s="21" t="s">
        <v>535</v>
      </c>
      <c r="H1279" s="21">
        <v>1</v>
      </c>
      <c r="J1279" s="21" t="s">
        <v>970</v>
      </c>
      <c r="K1279" s="61">
        <v>45055</v>
      </c>
    </row>
    <row r="1280" spans="1:11" x14ac:dyDescent="0.2">
      <c r="A1280" s="46" t="s">
        <v>3169</v>
      </c>
      <c r="B1280" s="47" t="s">
        <v>3170</v>
      </c>
      <c r="C1280" s="48">
        <v>46</v>
      </c>
      <c r="D1280" s="40">
        <v>0.1</v>
      </c>
      <c r="E1280" s="38">
        <v>41.4</v>
      </c>
      <c r="F1280" s="21" t="s">
        <v>3141</v>
      </c>
      <c r="G1280" s="21" t="s">
        <v>535</v>
      </c>
      <c r="H1280" s="21">
        <v>1</v>
      </c>
      <c r="J1280" s="21" t="s">
        <v>970</v>
      </c>
      <c r="K1280" s="61">
        <v>45055</v>
      </c>
    </row>
    <row r="1281" spans="1:11" x14ac:dyDescent="0.2">
      <c r="A1281" s="46" t="s">
        <v>3171</v>
      </c>
      <c r="B1281" s="47" t="s">
        <v>3172</v>
      </c>
      <c r="C1281" s="48">
        <v>215</v>
      </c>
      <c r="D1281" s="40">
        <v>0.1</v>
      </c>
      <c r="E1281" s="38">
        <v>193.5</v>
      </c>
      <c r="F1281" s="21" t="s">
        <v>3141</v>
      </c>
      <c r="G1281" s="21" t="s">
        <v>535</v>
      </c>
      <c r="H1281" s="21">
        <v>1</v>
      </c>
      <c r="J1281" s="21" t="s">
        <v>970</v>
      </c>
      <c r="K1281" s="61">
        <v>45055</v>
      </c>
    </row>
    <row r="1282" spans="1:11" x14ac:dyDescent="0.2">
      <c r="A1282" s="46" t="s">
        <v>3173</v>
      </c>
      <c r="B1282" s="47" t="s">
        <v>3174</v>
      </c>
      <c r="C1282" s="48">
        <v>267</v>
      </c>
      <c r="D1282" s="40">
        <v>0.1</v>
      </c>
      <c r="E1282" s="38">
        <v>240.3</v>
      </c>
      <c r="F1282" s="21" t="s">
        <v>3141</v>
      </c>
      <c r="G1282" s="21" t="s">
        <v>535</v>
      </c>
      <c r="H1282" s="21">
        <v>1</v>
      </c>
      <c r="J1282" s="21" t="s">
        <v>970</v>
      </c>
      <c r="K1282" s="61">
        <v>45055</v>
      </c>
    </row>
    <row r="1283" spans="1:11" x14ac:dyDescent="0.2">
      <c r="A1283" s="46" t="s">
        <v>3175</v>
      </c>
      <c r="B1283" s="47" t="s">
        <v>3176</v>
      </c>
      <c r="C1283" s="48">
        <v>32</v>
      </c>
      <c r="D1283" s="40">
        <v>0.1</v>
      </c>
      <c r="E1283" s="38">
        <v>28.8</v>
      </c>
      <c r="F1283" s="21" t="s">
        <v>3141</v>
      </c>
      <c r="G1283" s="21" t="s">
        <v>535</v>
      </c>
      <c r="H1283" s="21">
        <v>1</v>
      </c>
      <c r="J1283" s="21" t="s">
        <v>970</v>
      </c>
      <c r="K1283" s="61">
        <v>45055</v>
      </c>
    </row>
    <row r="1284" spans="1:11" x14ac:dyDescent="0.2">
      <c r="A1284" s="46" t="s">
        <v>3177</v>
      </c>
      <c r="B1284" s="47" t="s">
        <v>3178</v>
      </c>
      <c r="C1284" s="48">
        <v>20</v>
      </c>
      <c r="D1284" s="40">
        <v>0.1</v>
      </c>
      <c r="E1284" s="38">
        <v>18</v>
      </c>
      <c r="F1284" s="21" t="s">
        <v>3141</v>
      </c>
      <c r="G1284" s="21" t="s">
        <v>535</v>
      </c>
      <c r="H1284" s="21">
        <v>1</v>
      </c>
      <c r="J1284" s="21" t="s">
        <v>970</v>
      </c>
      <c r="K1284" s="61">
        <v>45055</v>
      </c>
    </row>
    <row r="1285" spans="1:11" x14ac:dyDescent="0.2">
      <c r="A1285" s="46" t="s">
        <v>3179</v>
      </c>
      <c r="B1285" s="47" t="s">
        <v>3180</v>
      </c>
      <c r="C1285" s="48">
        <v>21</v>
      </c>
      <c r="D1285" s="40">
        <v>0.1</v>
      </c>
      <c r="E1285" s="38">
        <v>18.899999999999999</v>
      </c>
      <c r="F1285" s="21" t="s">
        <v>3141</v>
      </c>
      <c r="G1285" s="21" t="s">
        <v>535</v>
      </c>
      <c r="H1285" s="21">
        <v>1</v>
      </c>
      <c r="J1285" s="21" t="s">
        <v>970</v>
      </c>
      <c r="K1285" s="61">
        <v>45055</v>
      </c>
    </row>
    <row r="1286" spans="1:11" ht="25.5" x14ac:dyDescent="0.2">
      <c r="A1286" s="46" t="s">
        <v>3181</v>
      </c>
      <c r="B1286" s="47" t="s">
        <v>3182</v>
      </c>
      <c r="C1286" s="48">
        <v>72</v>
      </c>
      <c r="D1286" s="40">
        <v>0.1</v>
      </c>
      <c r="E1286" s="38">
        <v>64.8</v>
      </c>
      <c r="F1286" s="21" t="s">
        <v>3141</v>
      </c>
      <c r="G1286" s="21" t="s">
        <v>535</v>
      </c>
      <c r="H1286" s="21">
        <v>1</v>
      </c>
      <c r="J1286" s="21" t="s">
        <v>970</v>
      </c>
      <c r="K1286" s="61">
        <v>45055</v>
      </c>
    </row>
    <row r="1287" spans="1:11" ht="25.5" x14ac:dyDescent="0.2">
      <c r="A1287" s="46" t="s">
        <v>3183</v>
      </c>
      <c r="B1287" s="47" t="s">
        <v>3184</v>
      </c>
      <c r="C1287" s="48">
        <v>72</v>
      </c>
      <c r="D1287" s="40">
        <v>0.1</v>
      </c>
      <c r="E1287" s="38">
        <v>64.8</v>
      </c>
      <c r="F1287" s="21" t="s">
        <v>3141</v>
      </c>
      <c r="G1287" s="21" t="s">
        <v>535</v>
      </c>
      <c r="H1287" s="21">
        <v>1</v>
      </c>
      <c r="J1287" s="21" t="s">
        <v>970</v>
      </c>
      <c r="K1287" s="61">
        <v>45055</v>
      </c>
    </row>
    <row r="1288" spans="1:11" ht="25.5" x14ac:dyDescent="0.2">
      <c r="A1288" s="46" t="s">
        <v>3185</v>
      </c>
      <c r="B1288" s="47" t="s">
        <v>3186</v>
      </c>
      <c r="C1288" s="48">
        <v>457</v>
      </c>
      <c r="D1288" s="40">
        <v>0.1</v>
      </c>
      <c r="E1288" s="38">
        <v>411.3</v>
      </c>
      <c r="F1288" s="21" t="s">
        <v>3141</v>
      </c>
      <c r="G1288" s="21" t="s">
        <v>535</v>
      </c>
      <c r="H1288" s="21">
        <v>1</v>
      </c>
      <c r="J1288" s="21" t="s">
        <v>970</v>
      </c>
      <c r="K1288" s="61">
        <v>45055</v>
      </c>
    </row>
    <row r="1289" spans="1:11" ht="25.5" x14ac:dyDescent="0.2">
      <c r="A1289" s="46" t="s">
        <v>3187</v>
      </c>
      <c r="B1289" s="47" t="s">
        <v>3188</v>
      </c>
      <c r="C1289" s="48">
        <v>159</v>
      </c>
      <c r="D1289" s="40">
        <v>0.1</v>
      </c>
      <c r="E1289" s="38">
        <v>143.1</v>
      </c>
      <c r="F1289" s="21" t="s">
        <v>3141</v>
      </c>
      <c r="G1289" s="21" t="s">
        <v>535</v>
      </c>
      <c r="H1289" s="21">
        <v>1</v>
      </c>
      <c r="J1289" s="21" t="s">
        <v>970</v>
      </c>
      <c r="K1289" s="61">
        <v>45055</v>
      </c>
    </row>
    <row r="1290" spans="1:11" ht="25.5" x14ac:dyDescent="0.2">
      <c r="A1290" s="46" t="s">
        <v>3189</v>
      </c>
      <c r="B1290" s="47" t="s">
        <v>3190</v>
      </c>
      <c r="C1290" s="48">
        <v>185</v>
      </c>
      <c r="D1290" s="40">
        <v>0.1</v>
      </c>
      <c r="E1290" s="38">
        <v>166.5</v>
      </c>
      <c r="F1290" s="21" t="s">
        <v>3141</v>
      </c>
      <c r="G1290" s="21" t="s">
        <v>535</v>
      </c>
      <c r="H1290" s="21">
        <v>1</v>
      </c>
      <c r="J1290" s="21" t="s">
        <v>970</v>
      </c>
      <c r="K1290" s="61">
        <v>45055</v>
      </c>
    </row>
    <row r="1291" spans="1:11" ht="25.5" x14ac:dyDescent="0.2">
      <c r="A1291" s="46" t="s">
        <v>3191</v>
      </c>
      <c r="B1291" s="47" t="s">
        <v>3192</v>
      </c>
      <c r="C1291" s="48">
        <v>187</v>
      </c>
      <c r="D1291" s="40">
        <v>0.1</v>
      </c>
      <c r="E1291" s="38">
        <v>168.3</v>
      </c>
      <c r="F1291" s="21" t="s">
        <v>3141</v>
      </c>
      <c r="G1291" s="21" t="s">
        <v>535</v>
      </c>
      <c r="H1291" s="21">
        <v>1</v>
      </c>
      <c r="J1291" s="21" t="s">
        <v>970</v>
      </c>
      <c r="K1291" s="61">
        <v>45055</v>
      </c>
    </row>
    <row r="1292" spans="1:11" ht="25.5" x14ac:dyDescent="0.2">
      <c r="A1292" s="46" t="s">
        <v>3193</v>
      </c>
      <c r="B1292" s="47" t="s">
        <v>3194</v>
      </c>
      <c r="C1292" s="48">
        <v>1885</v>
      </c>
      <c r="D1292" s="40">
        <v>0.1</v>
      </c>
      <c r="E1292" s="38">
        <v>1696.5</v>
      </c>
      <c r="F1292" s="21" t="s">
        <v>3141</v>
      </c>
      <c r="G1292" s="21" t="s">
        <v>535</v>
      </c>
      <c r="H1292" s="21">
        <v>1</v>
      </c>
      <c r="J1292" s="21" t="s">
        <v>970</v>
      </c>
      <c r="K1292" s="61">
        <v>45055</v>
      </c>
    </row>
    <row r="1293" spans="1:11" ht="25.5" x14ac:dyDescent="0.2">
      <c r="A1293" s="46" t="s">
        <v>3195</v>
      </c>
      <c r="B1293" s="47" t="s">
        <v>3196</v>
      </c>
      <c r="C1293" s="48">
        <v>2160</v>
      </c>
      <c r="D1293" s="40">
        <v>0.1</v>
      </c>
      <c r="E1293" s="38">
        <v>1944</v>
      </c>
      <c r="F1293" s="21" t="s">
        <v>3141</v>
      </c>
      <c r="G1293" s="21" t="s">
        <v>535</v>
      </c>
      <c r="H1293" s="21">
        <v>1</v>
      </c>
      <c r="J1293" s="21" t="s">
        <v>970</v>
      </c>
      <c r="K1293" s="61">
        <v>45055</v>
      </c>
    </row>
    <row r="1294" spans="1:11" ht="25.5" x14ac:dyDescent="0.2">
      <c r="A1294" s="46" t="s">
        <v>3197</v>
      </c>
      <c r="B1294" s="47" t="s">
        <v>3198</v>
      </c>
      <c r="C1294" s="48">
        <v>950</v>
      </c>
      <c r="D1294" s="40">
        <v>0.1</v>
      </c>
      <c r="E1294" s="38">
        <v>855</v>
      </c>
      <c r="F1294" s="21" t="s">
        <v>3141</v>
      </c>
      <c r="G1294" s="21" t="s">
        <v>535</v>
      </c>
      <c r="H1294" s="21">
        <v>1</v>
      </c>
      <c r="J1294" s="21" t="s">
        <v>970</v>
      </c>
      <c r="K1294" s="61">
        <v>45055</v>
      </c>
    </row>
    <row r="1295" spans="1:11" ht="25.5" x14ac:dyDescent="0.2">
      <c r="A1295" s="46" t="s">
        <v>3201</v>
      </c>
      <c r="B1295" s="47" t="s">
        <v>4891</v>
      </c>
      <c r="C1295" s="48">
        <v>4045</v>
      </c>
      <c r="D1295" s="40">
        <v>0.1</v>
      </c>
      <c r="E1295" s="38">
        <v>3640.5</v>
      </c>
      <c r="F1295" s="21" t="s">
        <v>3141</v>
      </c>
      <c r="G1295" s="21" t="s">
        <v>535</v>
      </c>
      <c r="H1295" s="21">
        <v>1</v>
      </c>
      <c r="J1295" s="21" t="s">
        <v>970</v>
      </c>
      <c r="K1295" s="61">
        <v>45055</v>
      </c>
    </row>
    <row r="1296" spans="1:11" x14ac:dyDescent="0.2">
      <c r="A1296" s="46" t="s">
        <v>3202</v>
      </c>
      <c r="B1296" s="47" t="s">
        <v>3203</v>
      </c>
      <c r="C1296" s="48">
        <v>1625</v>
      </c>
      <c r="D1296" s="40">
        <v>0.1</v>
      </c>
      <c r="E1296" s="38">
        <v>1462.5</v>
      </c>
      <c r="F1296" s="21" t="s">
        <v>3141</v>
      </c>
      <c r="G1296" s="21" t="s">
        <v>535</v>
      </c>
      <c r="H1296" s="21">
        <v>1</v>
      </c>
      <c r="J1296" s="21" t="s">
        <v>970</v>
      </c>
      <c r="K1296" s="61">
        <v>45055</v>
      </c>
    </row>
    <row r="1297" spans="1:11" ht="25.5" x14ac:dyDescent="0.2">
      <c r="A1297" s="46" t="s">
        <v>3204</v>
      </c>
      <c r="B1297" s="47" t="s">
        <v>3205</v>
      </c>
      <c r="C1297" s="48">
        <v>680</v>
      </c>
      <c r="D1297" s="40">
        <v>0.1</v>
      </c>
      <c r="E1297" s="38">
        <v>612</v>
      </c>
      <c r="F1297" s="21" t="s">
        <v>3141</v>
      </c>
      <c r="G1297" s="21" t="s">
        <v>535</v>
      </c>
      <c r="H1297" s="21">
        <v>1</v>
      </c>
      <c r="J1297" s="21" t="s">
        <v>970</v>
      </c>
      <c r="K1297" s="61">
        <v>45055</v>
      </c>
    </row>
    <row r="1298" spans="1:11" ht="25.5" x14ac:dyDescent="0.2">
      <c r="A1298" s="46" t="s">
        <v>3206</v>
      </c>
      <c r="B1298" s="47" t="s">
        <v>3207</v>
      </c>
      <c r="C1298" s="48">
        <v>950</v>
      </c>
      <c r="D1298" s="40">
        <v>0.1</v>
      </c>
      <c r="E1298" s="38">
        <v>855</v>
      </c>
      <c r="F1298" s="21" t="s">
        <v>3141</v>
      </c>
      <c r="G1298" s="21" t="s">
        <v>535</v>
      </c>
      <c r="H1298" s="21">
        <v>1</v>
      </c>
      <c r="J1298" s="21" t="s">
        <v>970</v>
      </c>
      <c r="K1298" s="61">
        <v>45055</v>
      </c>
    </row>
    <row r="1299" spans="1:11" ht="25.5" x14ac:dyDescent="0.2">
      <c r="A1299" s="46" t="s">
        <v>3208</v>
      </c>
      <c r="B1299" s="47" t="s">
        <v>3209</v>
      </c>
      <c r="C1299" s="48">
        <v>950</v>
      </c>
      <c r="D1299" s="40">
        <v>0.1</v>
      </c>
      <c r="E1299" s="38">
        <v>855</v>
      </c>
      <c r="F1299" s="21" t="s">
        <v>3141</v>
      </c>
      <c r="G1299" s="21" t="s">
        <v>535</v>
      </c>
      <c r="H1299" s="21">
        <v>1</v>
      </c>
      <c r="J1299" s="21" t="s">
        <v>970</v>
      </c>
      <c r="K1299" s="61">
        <v>45055</v>
      </c>
    </row>
    <row r="1300" spans="1:11" ht="25.5" x14ac:dyDescent="0.2">
      <c r="A1300" s="46" t="s">
        <v>3210</v>
      </c>
      <c r="B1300" s="47" t="s">
        <v>3211</v>
      </c>
      <c r="C1300" s="48">
        <v>1115</v>
      </c>
      <c r="D1300" s="40">
        <v>0.1</v>
      </c>
      <c r="E1300" s="38">
        <v>1003.5</v>
      </c>
      <c r="F1300" s="21" t="s">
        <v>3141</v>
      </c>
      <c r="G1300" s="21" t="s">
        <v>535</v>
      </c>
      <c r="H1300" s="21">
        <v>1</v>
      </c>
      <c r="J1300" s="21" t="s">
        <v>970</v>
      </c>
      <c r="K1300" s="61">
        <v>45055</v>
      </c>
    </row>
    <row r="1301" spans="1:11" ht="25.5" x14ac:dyDescent="0.2">
      <c r="A1301" s="46" t="s">
        <v>3212</v>
      </c>
      <c r="B1301" s="47" t="s">
        <v>3213</v>
      </c>
      <c r="C1301" s="48">
        <v>1745</v>
      </c>
      <c r="D1301" s="40">
        <v>0.1</v>
      </c>
      <c r="E1301" s="38">
        <v>1570.5</v>
      </c>
      <c r="F1301" s="21" t="s">
        <v>3141</v>
      </c>
      <c r="G1301" s="21" t="s">
        <v>535</v>
      </c>
      <c r="H1301" s="21">
        <v>1</v>
      </c>
      <c r="J1301" s="21" t="s">
        <v>970</v>
      </c>
      <c r="K1301" s="61">
        <v>45055</v>
      </c>
    </row>
    <row r="1302" spans="1:11" x14ac:dyDescent="0.2">
      <c r="A1302" s="63" t="s">
        <v>3826</v>
      </c>
      <c r="B1302" s="63" t="s">
        <v>4572</v>
      </c>
      <c r="C1302" s="64">
        <v>140</v>
      </c>
      <c r="D1302" s="40">
        <v>0.1</v>
      </c>
      <c r="E1302" s="38">
        <v>126</v>
      </c>
      <c r="F1302" s="21" t="s">
        <v>4832</v>
      </c>
      <c r="H1302" s="21">
        <v>1</v>
      </c>
      <c r="J1302" s="21" t="s">
        <v>4832</v>
      </c>
    </row>
    <row r="1303" spans="1:11" x14ac:dyDescent="0.2">
      <c r="A1303" s="63" t="s">
        <v>3827</v>
      </c>
      <c r="B1303" s="63" t="s">
        <v>4573</v>
      </c>
      <c r="C1303" s="64">
        <v>215</v>
      </c>
      <c r="D1303" s="40">
        <v>0.1</v>
      </c>
      <c r="E1303" s="38">
        <v>193.5</v>
      </c>
      <c r="F1303" s="21" t="s">
        <v>4832</v>
      </c>
      <c r="H1303" s="21">
        <v>1</v>
      </c>
      <c r="J1303" s="21" t="s">
        <v>4832</v>
      </c>
      <c r="K1303" s="61">
        <v>45181</v>
      </c>
    </row>
    <row r="1304" spans="1:11" x14ac:dyDescent="0.2">
      <c r="A1304" s="63" t="s">
        <v>3828</v>
      </c>
      <c r="B1304" s="63" t="s">
        <v>3829</v>
      </c>
      <c r="C1304" s="64">
        <v>115</v>
      </c>
      <c r="D1304" s="40">
        <v>0.1</v>
      </c>
      <c r="E1304" s="38">
        <v>103.5</v>
      </c>
      <c r="F1304" s="21" t="s">
        <v>4832</v>
      </c>
      <c r="H1304" s="21">
        <v>1</v>
      </c>
      <c r="J1304" s="21" t="s">
        <v>4832</v>
      </c>
      <c r="K1304" s="61">
        <v>45181</v>
      </c>
    </row>
    <row r="1305" spans="1:11" x14ac:dyDescent="0.2">
      <c r="A1305" s="63" t="s">
        <v>3830</v>
      </c>
      <c r="B1305" s="63" t="s">
        <v>3831</v>
      </c>
      <c r="C1305" s="64">
        <v>175</v>
      </c>
      <c r="D1305" s="40">
        <v>0.1</v>
      </c>
      <c r="E1305" s="38">
        <v>157.5</v>
      </c>
      <c r="F1305" s="21" t="s">
        <v>4832</v>
      </c>
      <c r="H1305" s="21">
        <v>1</v>
      </c>
      <c r="J1305" s="21" t="s">
        <v>4832</v>
      </c>
      <c r="K1305" s="61">
        <v>45181</v>
      </c>
    </row>
    <row r="1306" spans="1:11" x14ac:dyDescent="0.2">
      <c r="A1306" s="63" t="s">
        <v>3832</v>
      </c>
      <c r="B1306" s="63" t="s">
        <v>3833</v>
      </c>
      <c r="C1306" s="64">
        <v>440</v>
      </c>
      <c r="D1306" s="40">
        <v>0.1</v>
      </c>
      <c r="E1306" s="38">
        <v>396</v>
      </c>
      <c r="F1306" s="21" t="s">
        <v>4832</v>
      </c>
      <c r="H1306" s="21">
        <v>1</v>
      </c>
      <c r="J1306" s="21" t="s">
        <v>4832</v>
      </c>
      <c r="K1306" s="61">
        <v>45181</v>
      </c>
    </row>
    <row r="1307" spans="1:11" x14ac:dyDescent="0.2">
      <c r="A1307" s="63" t="s">
        <v>4566</v>
      </c>
      <c r="B1307" s="63" t="s">
        <v>4567</v>
      </c>
      <c r="C1307" s="64">
        <v>660</v>
      </c>
      <c r="D1307" s="40">
        <v>0.1</v>
      </c>
      <c r="E1307" s="38">
        <v>594</v>
      </c>
      <c r="F1307" s="21" t="s">
        <v>4832</v>
      </c>
      <c r="H1307" s="21">
        <v>1</v>
      </c>
      <c r="J1307" s="21" t="s">
        <v>4832</v>
      </c>
      <c r="K1307" s="61">
        <v>45181</v>
      </c>
    </row>
    <row r="1308" spans="1:11" x14ac:dyDescent="0.2">
      <c r="A1308" s="63" t="s">
        <v>3834</v>
      </c>
      <c r="B1308" s="63" t="s">
        <v>3835</v>
      </c>
      <c r="C1308" s="64">
        <v>165</v>
      </c>
      <c r="D1308" s="40">
        <v>0.1</v>
      </c>
      <c r="E1308" s="38">
        <v>148.5</v>
      </c>
      <c r="F1308" s="21" t="s">
        <v>4832</v>
      </c>
      <c r="H1308" s="21">
        <v>1</v>
      </c>
      <c r="J1308" s="21" t="s">
        <v>4832</v>
      </c>
      <c r="K1308" s="61">
        <v>45181</v>
      </c>
    </row>
    <row r="1309" spans="1:11" x14ac:dyDescent="0.2">
      <c r="A1309" s="63" t="s">
        <v>3836</v>
      </c>
      <c r="B1309" s="63" t="s">
        <v>3837</v>
      </c>
      <c r="C1309" s="64">
        <v>245</v>
      </c>
      <c r="D1309" s="40">
        <v>0.1</v>
      </c>
      <c r="E1309" s="38">
        <v>220.5</v>
      </c>
      <c r="F1309" s="21" t="s">
        <v>4832</v>
      </c>
      <c r="H1309" s="21">
        <v>1</v>
      </c>
      <c r="J1309" s="21" t="s">
        <v>4832</v>
      </c>
      <c r="K1309" s="61">
        <v>45181</v>
      </c>
    </row>
    <row r="1310" spans="1:11" x14ac:dyDescent="0.2">
      <c r="A1310" s="46" t="s">
        <v>3214</v>
      </c>
      <c r="B1310" s="47" t="s">
        <v>3215</v>
      </c>
      <c r="C1310" s="48">
        <v>9995</v>
      </c>
      <c r="D1310" s="40">
        <v>0.1</v>
      </c>
      <c r="E1310" s="38">
        <v>8995.5</v>
      </c>
      <c r="F1310" s="21" t="s">
        <v>2754</v>
      </c>
      <c r="G1310" s="21" t="s">
        <v>535</v>
      </c>
      <c r="H1310" s="21">
        <v>1</v>
      </c>
      <c r="J1310" s="21" t="s">
        <v>970</v>
      </c>
      <c r="K1310" s="61">
        <v>45181</v>
      </c>
    </row>
    <row r="1311" spans="1:11" ht="25.5" x14ac:dyDescent="0.2">
      <c r="A1311" s="46" t="s">
        <v>3216</v>
      </c>
      <c r="B1311" s="47" t="s">
        <v>3217</v>
      </c>
      <c r="C1311" s="48">
        <v>11995</v>
      </c>
      <c r="D1311" s="40">
        <v>0.1</v>
      </c>
      <c r="E1311" s="38">
        <v>10795.5</v>
      </c>
      <c r="F1311" s="21" t="s">
        <v>2754</v>
      </c>
      <c r="G1311" s="21" t="s">
        <v>535</v>
      </c>
      <c r="H1311" s="21">
        <v>1</v>
      </c>
      <c r="J1311" s="21" t="s">
        <v>970</v>
      </c>
      <c r="K1311" s="61">
        <v>45055</v>
      </c>
    </row>
    <row r="1312" spans="1:11" ht="25.5" x14ac:dyDescent="0.2">
      <c r="A1312" s="46" t="s">
        <v>3218</v>
      </c>
      <c r="B1312" s="47" t="s">
        <v>3219</v>
      </c>
      <c r="C1312" s="48">
        <v>11495</v>
      </c>
      <c r="D1312" s="40">
        <v>0.1</v>
      </c>
      <c r="E1312" s="38">
        <v>10345.5</v>
      </c>
      <c r="F1312" s="21" t="s">
        <v>2754</v>
      </c>
      <c r="G1312" s="21" t="s">
        <v>535</v>
      </c>
      <c r="H1312" s="21">
        <v>1</v>
      </c>
      <c r="J1312" s="21" t="s">
        <v>970</v>
      </c>
      <c r="K1312" s="61">
        <v>45055</v>
      </c>
    </row>
    <row r="1313" spans="1:11" ht="25.5" x14ac:dyDescent="0.2">
      <c r="A1313" s="46" t="s">
        <v>3220</v>
      </c>
      <c r="B1313" s="47" t="s">
        <v>3221</v>
      </c>
      <c r="C1313" s="48">
        <v>12995</v>
      </c>
      <c r="D1313" s="40">
        <v>0.1</v>
      </c>
      <c r="E1313" s="38">
        <v>11695.5</v>
      </c>
      <c r="F1313" s="21" t="s">
        <v>2754</v>
      </c>
      <c r="G1313" s="21" t="s">
        <v>535</v>
      </c>
      <c r="H1313" s="21">
        <v>1</v>
      </c>
      <c r="J1313" s="21" t="s">
        <v>970</v>
      </c>
      <c r="K1313" s="61">
        <v>45055</v>
      </c>
    </row>
    <row r="1314" spans="1:11" x14ac:dyDescent="0.2">
      <c r="A1314" s="39" t="s">
        <v>315</v>
      </c>
      <c r="B1314" s="47" t="s">
        <v>316</v>
      </c>
      <c r="C1314" s="48">
        <v>3430</v>
      </c>
      <c r="D1314" s="40">
        <v>0.1</v>
      </c>
      <c r="E1314" s="38">
        <v>3087</v>
      </c>
      <c r="F1314" s="21" t="s">
        <v>1000</v>
      </c>
      <c r="G1314" s="21" t="s">
        <v>535</v>
      </c>
      <c r="H1314" s="21">
        <v>1</v>
      </c>
      <c r="J1314" s="21" t="s">
        <v>536</v>
      </c>
      <c r="K1314" s="61">
        <v>45055</v>
      </c>
    </row>
    <row r="1315" spans="1:11" x14ac:dyDescent="0.2">
      <c r="A1315" s="46" t="s">
        <v>1939</v>
      </c>
      <c r="B1315" s="47" t="s">
        <v>1940</v>
      </c>
      <c r="C1315" s="48">
        <v>5</v>
      </c>
      <c r="D1315" s="40">
        <v>0.1</v>
      </c>
      <c r="E1315" s="38">
        <v>4.5</v>
      </c>
      <c r="F1315" s="21" t="s">
        <v>1828</v>
      </c>
      <c r="G1315" s="21" t="s">
        <v>535</v>
      </c>
      <c r="H1315" s="21">
        <v>1</v>
      </c>
      <c r="J1315" s="21" t="s">
        <v>547</v>
      </c>
    </row>
    <row r="1316" spans="1:11" x14ac:dyDescent="0.2">
      <c r="A1316" s="46" t="s">
        <v>1948</v>
      </c>
      <c r="B1316" s="47" t="s">
        <v>1949</v>
      </c>
      <c r="C1316" s="48">
        <v>2500</v>
      </c>
      <c r="D1316" s="40">
        <v>0.15</v>
      </c>
      <c r="E1316" s="38">
        <v>2125</v>
      </c>
      <c r="F1316" s="21" t="s">
        <v>1950</v>
      </c>
      <c r="H1316" s="21">
        <v>1</v>
      </c>
      <c r="J1316" s="21" t="s">
        <v>1951</v>
      </c>
      <c r="K1316" s="42" t="s">
        <v>5199</v>
      </c>
    </row>
    <row r="1317" spans="1:11" x14ac:dyDescent="0.2">
      <c r="A1317" s="46" t="s">
        <v>1952</v>
      </c>
      <c r="B1317" s="47" t="s">
        <v>1953</v>
      </c>
      <c r="C1317" s="48">
        <v>500</v>
      </c>
      <c r="D1317" s="40">
        <v>0.15</v>
      </c>
      <c r="E1317" s="38">
        <v>425</v>
      </c>
      <c r="F1317" s="21" t="s">
        <v>1950</v>
      </c>
      <c r="H1317" s="21">
        <v>1</v>
      </c>
      <c r="J1317" s="21" t="s">
        <v>1951</v>
      </c>
    </row>
    <row r="1318" spans="1:11" ht="25.5" customHeight="1" x14ac:dyDescent="0.2">
      <c r="A1318" s="46" t="s">
        <v>1954</v>
      </c>
      <c r="B1318" s="47" t="s">
        <v>1955</v>
      </c>
      <c r="C1318" s="48">
        <v>5500</v>
      </c>
      <c r="D1318" s="40">
        <v>0.15</v>
      </c>
      <c r="E1318" s="38">
        <v>4675</v>
      </c>
      <c r="F1318" s="21" t="s">
        <v>1950</v>
      </c>
      <c r="H1318" s="21">
        <v>2</v>
      </c>
      <c r="J1318" s="21" t="s">
        <v>1951</v>
      </c>
    </row>
    <row r="1319" spans="1:11" x14ac:dyDescent="0.2">
      <c r="A1319" s="46" t="s">
        <v>1956</v>
      </c>
      <c r="B1319" s="47" t="s">
        <v>1957</v>
      </c>
      <c r="C1319" s="48">
        <v>60</v>
      </c>
      <c r="D1319" s="40">
        <v>0.15</v>
      </c>
      <c r="E1319" s="38">
        <v>51</v>
      </c>
      <c r="F1319" s="21" t="s">
        <v>1950</v>
      </c>
      <c r="G1319" s="21" t="s">
        <v>535</v>
      </c>
      <c r="H1319" s="21">
        <v>1</v>
      </c>
      <c r="J1319" s="21" t="s">
        <v>1951</v>
      </c>
    </row>
    <row r="1320" spans="1:11" ht="25.5" x14ac:dyDescent="0.2">
      <c r="A1320" s="46" t="s">
        <v>1958</v>
      </c>
      <c r="B1320" s="47" t="s">
        <v>1959</v>
      </c>
      <c r="C1320" s="48">
        <v>60</v>
      </c>
      <c r="D1320" s="40">
        <v>0.15</v>
      </c>
      <c r="E1320" s="38">
        <v>51</v>
      </c>
      <c r="F1320" s="21" t="s">
        <v>1950</v>
      </c>
      <c r="G1320" s="21" t="s">
        <v>535</v>
      </c>
      <c r="H1320" s="21">
        <v>1</v>
      </c>
      <c r="J1320" s="21" t="s">
        <v>1951</v>
      </c>
    </row>
    <row r="1321" spans="1:11" x14ac:dyDescent="0.2">
      <c r="A1321" s="46" t="s">
        <v>1960</v>
      </c>
      <c r="B1321" s="47" t="s">
        <v>1961</v>
      </c>
      <c r="C1321" s="48">
        <v>630</v>
      </c>
      <c r="D1321" s="40">
        <v>0.15</v>
      </c>
      <c r="E1321" s="38">
        <v>535.5</v>
      </c>
      <c r="F1321" s="21" t="s">
        <v>1950</v>
      </c>
      <c r="G1321" s="21" t="s">
        <v>535</v>
      </c>
      <c r="H1321" s="21">
        <v>1</v>
      </c>
      <c r="J1321" s="21" t="s">
        <v>1951</v>
      </c>
    </row>
    <row r="1322" spans="1:11" ht="25.5" x14ac:dyDescent="0.2">
      <c r="A1322" s="46" t="s">
        <v>1962</v>
      </c>
      <c r="B1322" s="47" t="s">
        <v>1963</v>
      </c>
      <c r="C1322" s="48">
        <v>630</v>
      </c>
      <c r="D1322" s="40">
        <v>0.15</v>
      </c>
      <c r="E1322" s="38">
        <v>535.5</v>
      </c>
      <c r="F1322" s="21" t="s">
        <v>1950</v>
      </c>
      <c r="H1322" s="21">
        <v>1</v>
      </c>
      <c r="J1322" s="21" t="s">
        <v>1951</v>
      </c>
    </row>
    <row r="1323" spans="1:11" x14ac:dyDescent="0.2">
      <c r="A1323" s="46" t="s">
        <v>1964</v>
      </c>
      <c r="B1323" s="47" t="s">
        <v>1965</v>
      </c>
      <c r="C1323" s="48">
        <v>5515</v>
      </c>
      <c r="D1323" s="40">
        <v>0.1</v>
      </c>
      <c r="E1323" s="38">
        <v>4963.5</v>
      </c>
      <c r="F1323" s="21" t="s">
        <v>3043</v>
      </c>
      <c r="G1323" s="21" t="s">
        <v>535</v>
      </c>
      <c r="H1323" s="21">
        <v>1</v>
      </c>
      <c r="J1323" s="21" t="s">
        <v>536</v>
      </c>
    </row>
    <row r="1324" spans="1:11" ht="25.5" x14ac:dyDescent="0.2">
      <c r="A1324" s="46" t="s">
        <v>1975</v>
      </c>
      <c r="B1324" s="47" t="s">
        <v>1976</v>
      </c>
      <c r="C1324" s="48">
        <v>18185</v>
      </c>
      <c r="D1324" s="40">
        <v>0.1</v>
      </c>
      <c r="E1324" s="38">
        <v>16366.5</v>
      </c>
      <c r="F1324" s="21" t="s">
        <v>28</v>
      </c>
      <c r="G1324" s="21" t="s">
        <v>535</v>
      </c>
      <c r="H1324" s="21">
        <v>1</v>
      </c>
      <c r="J1324" s="21" t="s">
        <v>547</v>
      </c>
    </row>
    <row r="1325" spans="1:11" x14ac:dyDescent="0.2">
      <c r="A1325" s="46" t="s">
        <v>1977</v>
      </c>
      <c r="B1325" s="47" t="s">
        <v>1978</v>
      </c>
      <c r="C1325" s="48">
        <v>20950</v>
      </c>
      <c r="D1325" s="40">
        <v>0.1</v>
      </c>
      <c r="E1325" s="38">
        <v>18855</v>
      </c>
      <c r="F1325" s="21" t="s">
        <v>28</v>
      </c>
      <c r="G1325" s="21" t="s">
        <v>535</v>
      </c>
      <c r="H1325" s="21">
        <v>1</v>
      </c>
      <c r="J1325" s="21" t="s">
        <v>547</v>
      </c>
    </row>
    <row r="1326" spans="1:11" x14ac:dyDescent="0.2">
      <c r="A1326" s="46" t="s">
        <v>1979</v>
      </c>
      <c r="B1326" s="47" t="s">
        <v>1980</v>
      </c>
      <c r="C1326" s="48">
        <v>280</v>
      </c>
      <c r="D1326" s="40">
        <v>0.1</v>
      </c>
      <c r="E1326" s="38">
        <v>252</v>
      </c>
      <c r="F1326" s="21" t="s">
        <v>28</v>
      </c>
      <c r="G1326" s="21" t="s">
        <v>535</v>
      </c>
      <c r="H1326" s="21">
        <v>1</v>
      </c>
      <c r="J1326" s="21" t="s">
        <v>547</v>
      </c>
    </row>
    <row r="1327" spans="1:11" x14ac:dyDescent="0.2">
      <c r="A1327" s="46" t="s">
        <v>1981</v>
      </c>
      <c r="B1327" s="47" t="s">
        <v>1982</v>
      </c>
      <c r="C1327" s="48">
        <v>1655</v>
      </c>
      <c r="D1327" s="40">
        <v>0.1</v>
      </c>
      <c r="E1327" s="38">
        <v>1489.5</v>
      </c>
      <c r="F1327" s="21" t="s">
        <v>28</v>
      </c>
      <c r="G1327" s="21" t="s">
        <v>535</v>
      </c>
      <c r="H1327" s="21">
        <v>1</v>
      </c>
      <c r="J1327" s="21" t="s">
        <v>547</v>
      </c>
    </row>
    <row r="1328" spans="1:11" x14ac:dyDescent="0.2">
      <c r="A1328" s="46" t="s">
        <v>1983</v>
      </c>
      <c r="B1328" s="47" t="s">
        <v>1984</v>
      </c>
      <c r="C1328" s="48">
        <v>2770</v>
      </c>
      <c r="D1328" s="40">
        <v>0.1</v>
      </c>
      <c r="E1328" s="38">
        <v>2493</v>
      </c>
      <c r="F1328" s="21" t="s">
        <v>28</v>
      </c>
      <c r="G1328" s="21" t="s">
        <v>535</v>
      </c>
      <c r="H1328" s="21">
        <v>1</v>
      </c>
      <c r="J1328" s="21" t="s">
        <v>547</v>
      </c>
    </row>
    <row r="1329" spans="1:11" x14ac:dyDescent="0.2">
      <c r="A1329" s="46" t="s">
        <v>1992</v>
      </c>
      <c r="B1329" s="47" t="s">
        <v>1993</v>
      </c>
      <c r="C1329" s="48">
        <v>22605</v>
      </c>
      <c r="D1329" s="40">
        <v>0.1</v>
      </c>
      <c r="E1329" s="38">
        <v>20344.5</v>
      </c>
      <c r="F1329" s="21" t="s">
        <v>1994</v>
      </c>
      <c r="H1329" s="21">
        <v>1</v>
      </c>
      <c r="J1329" s="21" t="s">
        <v>547</v>
      </c>
    </row>
    <row r="1330" spans="1:11" x14ac:dyDescent="0.2">
      <c r="A1330" s="46" t="s">
        <v>2002</v>
      </c>
      <c r="B1330" s="47" t="s">
        <v>2003</v>
      </c>
      <c r="C1330" s="48">
        <v>8265</v>
      </c>
      <c r="D1330" s="40">
        <v>0.1</v>
      </c>
      <c r="E1330" s="38">
        <v>7438.5</v>
      </c>
      <c r="F1330" s="21" t="s">
        <v>1999</v>
      </c>
      <c r="G1330" s="21" t="s">
        <v>535</v>
      </c>
      <c r="H1330" s="21">
        <v>1</v>
      </c>
      <c r="J1330" s="21" t="s">
        <v>547</v>
      </c>
    </row>
    <row r="1331" spans="1:11" x14ac:dyDescent="0.2">
      <c r="A1331" s="46" t="s">
        <v>2004</v>
      </c>
      <c r="B1331" s="47" t="s">
        <v>2005</v>
      </c>
      <c r="C1331" s="48">
        <v>8820</v>
      </c>
      <c r="D1331" s="40">
        <v>0.1</v>
      </c>
      <c r="E1331" s="38">
        <v>7938</v>
      </c>
      <c r="F1331" s="21" t="s">
        <v>1999</v>
      </c>
      <c r="G1331" s="21" t="s">
        <v>535</v>
      </c>
      <c r="H1331" s="21">
        <v>1</v>
      </c>
      <c r="J1331" s="21" t="s">
        <v>547</v>
      </c>
    </row>
    <row r="1332" spans="1:11" x14ac:dyDescent="0.2">
      <c r="A1332" s="46" t="s">
        <v>2006</v>
      </c>
      <c r="B1332" s="47" t="s">
        <v>2007</v>
      </c>
      <c r="C1332" s="48">
        <v>22605</v>
      </c>
      <c r="D1332" s="40">
        <v>0.1</v>
      </c>
      <c r="E1332" s="38">
        <v>20344.5</v>
      </c>
      <c r="F1332" s="21" t="s">
        <v>2008</v>
      </c>
      <c r="G1332" s="21" t="s">
        <v>535</v>
      </c>
      <c r="H1332" s="21">
        <v>1</v>
      </c>
      <c r="J1332" s="21" t="s">
        <v>547</v>
      </c>
    </row>
    <row r="1333" spans="1:11" x14ac:dyDescent="0.2">
      <c r="A1333" s="46" t="s">
        <v>2009</v>
      </c>
      <c r="B1333" s="47" t="s">
        <v>2010</v>
      </c>
      <c r="C1333" s="48">
        <v>280</v>
      </c>
      <c r="D1333" s="40">
        <v>0.1</v>
      </c>
      <c r="E1333" s="38">
        <v>252</v>
      </c>
      <c r="F1333" s="21" t="s">
        <v>2011</v>
      </c>
      <c r="G1333" s="21" t="s">
        <v>535</v>
      </c>
      <c r="H1333" s="21">
        <v>1</v>
      </c>
      <c r="J1333" s="21" t="s">
        <v>547</v>
      </c>
    </row>
    <row r="1334" spans="1:11" x14ac:dyDescent="0.2">
      <c r="A1334" s="46" t="s">
        <v>3222</v>
      </c>
      <c r="B1334" s="47" t="s">
        <v>3223</v>
      </c>
      <c r="C1334" s="48">
        <v>2205</v>
      </c>
      <c r="D1334" s="40">
        <v>0.1</v>
      </c>
      <c r="E1334" s="38">
        <v>1984.5</v>
      </c>
      <c r="F1334" s="21" t="s">
        <v>2011</v>
      </c>
      <c r="G1334" s="21" t="s">
        <v>535</v>
      </c>
      <c r="H1334" s="21">
        <v>1</v>
      </c>
      <c r="J1334" s="21" t="s">
        <v>547</v>
      </c>
    </row>
    <row r="1335" spans="1:11" x14ac:dyDescent="0.2">
      <c r="A1335" s="46" t="s">
        <v>2012</v>
      </c>
      <c r="B1335" s="47" t="s">
        <v>2013</v>
      </c>
      <c r="C1335" s="48">
        <v>280</v>
      </c>
      <c r="D1335" s="40">
        <v>0.1</v>
      </c>
      <c r="E1335" s="38">
        <v>252</v>
      </c>
      <c r="F1335" s="21" t="s">
        <v>2014</v>
      </c>
      <c r="H1335" s="21">
        <v>1</v>
      </c>
      <c r="J1335" s="21" t="s">
        <v>547</v>
      </c>
      <c r="K1335" s="61">
        <v>45055</v>
      </c>
    </row>
    <row r="1336" spans="1:11" ht="25.5" x14ac:dyDescent="0.2">
      <c r="A1336" s="46" t="s">
        <v>2015</v>
      </c>
      <c r="B1336" s="47" t="s">
        <v>2016</v>
      </c>
      <c r="C1336" s="48">
        <v>1005</v>
      </c>
      <c r="D1336" s="40">
        <v>0.1</v>
      </c>
      <c r="E1336" s="38">
        <v>904.5</v>
      </c>
      <c r="F1336" s="21" t="s">
        <v>2014</v>
      </c>
      <c r="H1336" s="21">
        <v>1</v>
      </c>
      <c r="J1336" s="21" t="s">
        <v>547</v>
      </c>
    </row>
    <row r="1337" spans="1:11" x14ac:dyDescent="0.2">
      <c r="A1337" s="46" t="s">
        <v>2017</v>
      </c>
      <c r="B1337" s="47" t="s">
        <v>2018</v>
      </c>
      <c r="C1337" s="48">
        <v>11025</v>
      </c>
      <c r="D1337" s="40">
        <v>0.1</v>
      </c>
      <c r="E1337" s="38">
        <v>9922.5</v>
      </c>
      <c r="F1337" s="21" t="s">
        <v>2014</v>
      </c>
      <c r="H1337" s="21">
        <v>1</v>
      </c>
      <c r="J1337" s="21" t="s">
        <v>547</v>
      </c>
    </row>
    <row r="1338" spans="1:11" x14ac:dyDescent="0.2">
      <c r="A1338" s="46" t="s">
        <v>2019</v>
      </c>
      <c r="B1338" s="47" t="s">
        <v>2020</v>
      </c>
      <c r="C1338" s="48">
        <v>1765</v>
      </c>
      <c r="D1338" s="40">
        <v>0.1</v>
      </c>
      <c r="E1338" s="38">
        <v>1588.5</v>
      </c>
      <c r="F1338" s="21" t="s">
        <v>2014</v>
      </c>
      <c r="G1338" s="21" t="s">
        <v>535</v>
      </c>
      <c r="H1338" s="21">
        <v>1</v>
      </c>
      <c r="J1338" s="21" t="s">
        <v>547</v>
      </c>
    </row>
    <row r="1339" spans="1:11" x14ac:dyDescent="0.2">
      <c r="A1339" s="46" t="s">
        <v>2021</v>
      </c>
      <c r="B1339" s="47" t="s">
        <v>2022</v>
      </c>
      <c r="C1339" s="48">
        <v>2205</v>
      </c>
      <c r="D1339" s="40">
        <v>0.1</v>
      </c>
      <c r="E1339" s="38">
        <v>1984.5</v>
      </c>
      <c r="F1339" s="21" t="s">
        <v>615</v>
      </c>
      <c r="G1339" s="21" t="s">
        <v>535</v>
      </c>
      <c r="H1339" s="21">
        <v>1</v>
      </c>
      <c r="J1339" s="21" t="s">
        <v>547</v>
      </c>
    </row>
    <row r="1340" spans="1:11" x14ac:dyDescent="0.2">
      <c r="A1340" s="46" t="s">
        <v>3224</v>
      </c>
      <c r="B1340" s="47" t="s">
        <v>3225</v>
      </c>
      <c r="C1340" s="48">
        <v>2100</v>
      </c>
      <c r="D1340" s="40">
        <v>0.1</v>
      </c>
      <c r="E1340" s="38">
        <v>1890</v>
      </c>
      <c r="F1340" s="21" t="s">
        <v>615</v>
      </c>
      <c r="G1340" s="21" t="s">
        <v>535</v>
      </c>
      <c r="H1340" s="21">
        <v>1</v>
      </c>
      <c r="J1340" s="21" t="s">
        <v>547</v>
      </c>
    </row>
    <row r="1341" spans="1:11" x14ac:dyDescent="0.2">
      <c r="A1341" s="46" t="s">
        <v>3226</v>
      </c>
      <c r="B1341" s="47" t="s">
        <v>3227</v>
      </c>
      <c r="C1341" s="48">
        <v>2625</v>
      </c>
      <c r="D1341" s="40">
        <v>0.1</v>
      </c>
      <c r="E1341" s="38">
        <v>2362.5</v>
      </c>
      <c r="F1341" s="21" t="s">
        <v>615</v>
      </c>
      <c r="G1341" s="21" t="s">
        <v>535</v>
      </c>
      <c r="H1341" s="21">
        <v>1</v>
      </c>
      <c r="J1341" s="21" t="s">
        <v>547</v>
      </c>
      <c r="K1341" s="61">
        <v>45055</v>
      </c>
    </row>
    <row r="1342" spans="1:11" x14ac:dyDescent="0.2">
      <c r="A1342" s="46" t="s">
        <v>2025</v>
      </c>
      <c r="B1342" s="47" t="s">
        <v>2026</v>
      </c>
      <c r="C1342" s="48">
        <v>225</v>
      </c>
      <c r="D1342" s="40">
        <v>0.1</v>
      </c>
      <c r="E1342" s="38">
        <v>202.5</v>
      </c>
      <c r="F1342" s="21" t="s">
        <v>615</v>
      </c>
      <c r="G1342" s="21" t="s">
        <v>535</v>
      </c>
      <c r="H1342" s="21">
        <v>1</v>
      </c>
      <c r="J1342" s="21" t="s">
        <v>547</v>
      </c>
      <c r="K1342" s="61">
        <v>45055</v>
      </c>
    </row>
    <row r="1343" spans="1:11" x14ac:dyDescent="0.2">
      <c r="A1343" s="46" t="s">
        <v>2027</v>
      </c>
      <c r="B1343" s="47" t="s">
        <v>2028</v>
      </c>
      <c r="C1343" s="48">
        <v>3530</v>
      </c>
      <c r="D1343" s="40">
        <v>0.1</v>
      </c>
      <c r="E1343" s="38">
        <v>3177</v>
      </c>
      <c r="F1343" s="21" t="s">
        <v>615</v>
      </c>
      <c r="G1343" s="21" t="s">
        <v>535</v>
      </c>
      <c r="H1343" s="21">
        <v>1</v>
      </c>
      <c r="J1343" s="21" t="s">
        <v>547</v>
      </c>
    </row>
    <row r="1344" spans="1:11" x14ac:dyDescent="0.2">
      <c r="A1344" s="46" t="s">
        <v>2029</v>
      </c>
      <c r="B1344" s="47" t="s">
        <v>2030</v>
      </c>
      <c r="C1344" s="48">
        <v>10475</v>
      </c>
      <c r="D1344" s="40">
        <v>0.1</v>
      </c>
      <c r="E1344" s="38">
        <v>9427.5</v>
      </c>
      <c r="F1344" s="21" t="s">
        <v>615</v>
      </c>
      <c r="G1344" s="21" t="s">
        <v>535</v>
      </c>
      <c r="H1344" s="21">
        <v>1</v>
      </c>
      <c r="J1344" s="21" t="s">
        <v>547</v>
      </c>
    </row>
    <row r="1345" spans="1:10" x14ac:dyDescent="0.2">
      <c r="A1345" s="46" t="s">
        <v>2031</v>
      </c>
      <c r="B1345" s="47" t="s">
        <v>2032</v>
      </c>
      <c r="C1345" s="48">
        <v>11025</v>
      </c>
      <c r="D1345" s="40">
        <v>0.1</v>
      </c>
      <c r="E1345" s="38">
        <v>9922.5</v>
      </c>
      <c r="F1345" s="21" t="s">
        <v>615</v>
      </c>
      <c r="H1345" s="21">
        <v>1</v>
      </c>
      <c r="J1345" s="21" t="s">
        <v>547</v>
      </c>
    </row>
    <row r="1346" spans="1:10" x14ac:dyDescent="0.2">
      <c r="A1346" s="46" t="s">
        <v>2033</v>
      </c>
      <c r="B1346" s="47" t="s">
        <v>2034</v>
      </c>
      <c r="C1346" s="48">
        <v>2205</v>
      </c>
      <c r="D1346" s="40">
        <v>0.1</v>
      </c>
      <c r="E1346" s="38">
        <v>1984.5</v>
      </c>
      <c r="F1346" s="21" t="s">
        <v>615</v>
      </c>
      <c r="G1346" s="21" t="s">
        <v>535</v>
      </c>
      <c r="H1346" s="21">
        <v>1</v>
      </c>
      <c r="J1346" s="21" t="s">
        <v>547</v>
      </c>
    </row>
    <row r="1347" spans="1:10" x14ac:dyDescent="0.2">
      <c r="A1347" s="46" t="s">
        <v>2035</v>
      </c>
      <c r="B1347" s="47" t="s">
        <v>2036</v>
      </c>
      <c r="C1347" s="48">
        <v>280</v>
      </c>
      <c r="D1347" s="40">
        <v>0.1</v>
      </c>
      <c r="E1347" s="38">
        <v>252</v>
      </c>
      <c r="F1347" s="21" t="s">
        <v>615</v>
      </c>
      <c r="G1347" s="21" t="s">
        <v>535</v>
      </c>
      <c r="H1347" s="21">
        <v>1</v>
      </c>
      <c r="J1347" s="21" t="s">
        <v>547</v>
      </c>
    </row>
    <row r="1348" spans="1:10" x14ac:dyDescent="0.2">
      <c r="A1348" s="46" t="s">
        <v>2037</v>
      </c>
      <c r="B1348" s="47" t="s">
        <v>2038</v>
      </c>
      <c r="C1348" s="48">
        <v>830</v>
      </c>
      <c r="D1348" s="40">
        <v>0.1</v>
      </c>
      <c r="E1348" s="38">
        <v>747</v>
      </c>
      <c r="F1348" s="21" t="s">
        <v>615</v>
      </c>
      <c r="G1348" s="21" t="s">
        <v>535</v>
      </c>
      <c r="H1348" s="21">
        <v>1</v>
      </c>
      <c r="J1348" s="21" t="s">
        <v>547</v>
      </c>
    </row>
    <row r="1349" spans="1:10" x14ac:dyDescent="0.2">
      <c r="A1349" s="46" t="s">
        <v>2039</v>
      </c>
      <c r="B1349" s="47" t="s">
        <v>2040</v>
      </c>
      <c r="C1349" s="48">
        <v>555</v>
      </c>
      <c r="D1349" s="40">
        <v>0.1</v>
      </c>
      <c r="E1349" s="38">
        <v>499.5</v>
      </c>
      <c r="F1349" s="21" t="s">
        <v>615</v>
      </c>
      <c r="G1349" s="21" t="s">
        <v>535</v>
      </c>
      <c r="H1349" s="21">
        <v>1</v>
      </c>
      <c r="J1349" s="21" t="s">
        <v>547</v>
      </c>
    </row>
    <row r="1350" spans="1:10" x14ac:dyDescent="0.2">
      <c r="A1350" s="46" t="s">
        <v>2041</v>
      </c>
      <c r="B1350" s="47" t="s">
        <v>2042</v>
      </c>
      <c r="C1350" s="48">
        <v>555</v>
      </c>
      <c r="D1350" s="40">
        <v>0.1</v>
      </c>
      <c r="E1350" s="38">
        <v>499.5</v>
      </c>
      <c r="F1350" s="21" t="s">
        <v>615</v>
      </c>
      <c r="G1350" s="21" t="s">
        <v>535</v>
      </c>
      <c r="H1350" s="21">
        <v>1</v>
      </c>
      <c r="J1350" s="21" t="s">
        <v>547</v>
      </c>
    </row>
    <row r="1351" spans="1:10" x14ac:dyDescent="0.2">
      <c r="A1351" s="46" t="s">
        <v>2043</v>
      </c>
      <c r="B1351" s="47" t="s">
        <v>2044</v>
      </c>
      <c r="C1351" s="48">
        <v>1105</v>
      </c>
      <c r="D1351" s="40">
        <v>0.1</v>
      </c>
      <c r="E1351" s="38">
        <v>994.5</v>
      </c>
      <c r="F1351" s="21" t="s">
        <v>615</v>
      </c>
      <c r="G1351" s="21" t="s">
        <v>535</v>
      </c>
      <c r="H1351" s="21">
        <v>1</v>
      </c>
      <c r="J1351" s="21" t="s">
        <v>547</v>
      </c>
    </row>
    <row r="1352" spans="1:10" x14ac:dyDescent="0.2">
      <c r="A1352" s="46" t="s">
        <v>2045</v>
      </c>
      <c r="B1352" s="47" t="s">
        <v>2046</v>
      </c>
      <c r="C1352" s="48">
        <v>8050</v>
      </c>
      <c r="D1352" s="40">
        <v>0.1</v>
      </c>
      <c r="E1352" s="38">
        <v>7245</v>
      </c>
      <c r="F1352" s="21" t="s">
        <v>615</v>
      </c>
      <c r="G1352" s="21" t="s">
        <v>535</v>
      </c>
      <c r="H1352" s="21">
        <v>1</v>
      </c>
      <c r="J1352" s="21" t="s">
        <v>547</v>
      </c>
    </row>
    <row r="1353" spans="1:10" x14ac:dyDescent="0.2">
      <c r="A1353" s="46" t="s">
        <v>2047</v>
      </c>
      <c r="B1353" s="47" t="s">
        <v>2048</v>
      </c>
      <c r="C1353" s="48">
        <v>555</v>
      </c>
      <c r="D1353" s="40">
        <v>0.1</v>
      </c>
      <c r="E1353" s="38">
        <v>499.5</v>
      </c>
      <c r="F1353" s="21" t="s">
        <v>615</v>
      </c>
      <c r="G1353" s="21" t="s">
        <v>535</v>
      </c>
      <c r="H1353" s="21">
        <v>1</v>
      </c>
      <c r="J1353" s="21" t="s">
        <v>547</v>
      </c>
    </row>
    <row r="1354" spans="1:10" x14ac:dyDescent="0.2">
      <c r="A1354" s="46" t="s">
        <v>2049</v>
      </c>
      <c r="B1354" s="47" t="s">
        <v>2050</v>
      </c>
      <c r="C1354" s="48">
        <v>60</v>
      </c>
      <c r="D1354" s="40">
        <v>0.1</v>
      </c>
      <c r="E1354" s="38">
        <v>54</v>
      </c>
      <c r="F1354" s="21" t="s">
        <v>615</v>
      </c>
      <c r="G1354" s="21" t="s">
        <v>535</v>
      </c>
      <c r="H1354" s="21">
        <v>1</v>
      </c>
      <c r="J1354" s="21" t="s">
        <v>547</v>
      </c>
    </row>
    <row r="1355" spans="1:10" ht="12.75" customHeight="1" x14ac:dyDescent="0.2">
      <c r="A1355" s="46" t="s">
        <v>2051</v>
      </c>
      <c r="B1355" s="47" t="s">
        <v>2052</v>
      </c>
      <c r="C1355" s="48">
        <v>1105</v>
      </c>
      <c r="D1355" s="40">
        <v>0.1</v>
      </c>
      <c r="E1355" s="38">
        <v>994.5</v>
      </c>
      <c r="F1355" s="21" t="s">
        <v>615</v>
      </c>
      <c r="G1355" s="21" t="s">
        <v>535</v>
      </c>
      <c r="H1355" s="21">
        <v>1</v>
      </c>
      <c r="J1355" s="21" t="s">
        <v>547</v>
      </c>
    </row>
    <row r="1356" spans="1:10" x14ac:dyDescent="0.2">
      <c r="A1356" s="46" t="s">
        <v>2053</v>
      </c>
      <c r="B1356" s="47" t="s">
        <v>2054</v>
      </c>
      <c r="C1356" s="48">
        <v>3310</v>
      </c>
      <c r="D1356" s="40">
        <v>0.1</v>
      </c>
      <c r="E1356" s="38">
        <v>2979</v>
      </c>
      <c r="F1356" s="21" t="s">
        <v>615</v>
      </c>
      <c r="H1356" s="21">
        <v>1</v>
      </c>
      <c r="J1356" s="21" t="s">
        <v>547</v>
      </c>
    </row>
    <row r="1357" spans="1:10" x14ac:dyDescent="0.2">
      <c r="A1357" s="46" t="s">
        <v>2055</v>
      </c>
      <c r="B1357" s="47" t="s">
        <v>2056</v>
      </c>
      <c r="C1357" s="48">
        <v>10255</v>
      </c>
      <c r="D1357" s="40">
        <v>0.1</v>
      </c>
      <c r="E1357" s="38">
        <v>9229.5</v>
      </c>
      <c r="F1357" s="21" t="s">
        <v>615</v>
      </c>
      <c r="H1357" s="21">
        <v>1</v>
      </c>
      <c r="J1357" s="21" t="s">
        <v>547</v>
      </c>
    </row>
    <row r="1358" spans="1:10" x14ac:dyDescent="0.2">
      <c r="A1358" s="46" t="s">
        <v>2057</v>
      </c>
      <c r="B1358" s="47" t="s">
        <v>2058</v>
      </c>
      <c r="C1358" s="48">
        <v>6950</v>
      </c>
      <c r="D1358" s="40">
        <v>0.1</v>
      </c>
      <c r="E1358" s="38">
        <v>6255</v>
      </c>
      <c r="F1358" s="21" t="s">
        <v>615</v>
      </c>
      <c r="H1358" s="21">
        <v>1</v>
      </c>
      <c r="J1358" s="21" t="s">
        <v>547</v>
      </c>
    </row>
    <row r="1359" spans="1:10" x14ac:dyDescent="0.2">
      <c r="A1359" s="46" t="s">
        <v>5059</v>
      </c>
      <c r="B1359" s="47" t="s">
        <v>5193</v>
      </c>
      <c r="C1359" s="48">
        <v>4500</v>
      </c>
      <c r="E1359" s="38">
        <v>4500</v>
      </c>
      <c r="F1359" s="21" t="s">
        <v>5060</v>
      </c>
      <c r="J1359" s="21" t="s">
        <v>547</v>
      </c>
    </row>
    <row r="1360" spans="1:10" x14ac:dyDescent="0.2">
      <c r="A1360" s="46" t="s">
        <v>5061</v>
      </c>
      <c r="B1360" s="47" t="s">
        <v>5062</v>
      </c>
      <c r="C1360" s="48">
        <v>1950</v>
      </c>
      <c r="E1360" s="38">
        <v>1950</v>
      </c>
      <c r="F1360" s="21" t="s">
        <v>5060</v>
      </c>
      <c r="J1360" s="21" t="s">
        <v>547</v>
      </c>
    </row>
    <row r="1361" spans="1:11" x14ac:dyDescent="0.2">
      <c r="A1361" s="46" t="s">
        <v>5063</v>
      </c>
      <c r="B1361" s="47" t="s">
        <v>5064</v>
      </c>
      <c r="C1361" s="48">
        <v>12000</v>
      </c>
      <c r="E1361" s="38">
        <v>12000</v>
      </c>
      <c r="F1361" s="21" t="s">
        <v>5060</v>
      </c>
      <c r="J1361" s="21" t="s">
        <v>547</v>
      </c>
    </row>
    <row r="1362" spans="1:11" x14ac:dyDescent="0.2">
      <c r="A1362" s="46" t="s">
        <v>5065</v>
      </c>
      <c r="B1362" s="47" t="s">
        <v>5066</v>
      </c>
      <c r="C1362" s="48">
        <v>10550</v>
      </c>
      <c r="E1362" s="38">
        <v>10550</v>
      </c>
      <c r="F1362" s="21" t="s">
        <v>5060</v>
      </c>
      <c r="J1362" s="21" t="s">
        <v>547</v>
      </c>
    </row>
    <row r="1363" spans="1:11" x14ac:dyDescent="0.2">
      <c r="A1363" s="46" t="s">
        <v>5067</v>
      </c>
      <c r="B1363" s="47" t="s">
        <v>5068</v>
      </c>
      <c r="C1363" s="48">
        <v>1000</v>
      </c>
      <c r="E1363" s="38">
        <v>1000</v>
      </c>
      <c r="F1363" s="21" t="s">
        <v>5060</v>
      </c>
      <c r="J1363" s="21" t="s">
        <v>547</v>
      </c>
    </row>
    <row r="1364" spans="1:11" x14ac:dyDescent="0.2">
      <c r="A1364" s="46" t="s">
        <v>3228</v>
      </c>
      <c r="B1364" s="47" t="s">
        <v>3229</v>
      </c>
      <c r="C1364" s="48">
        <v>3060</v>
      </c>
      <c r="D1364" s="40">
        <v>0.1</v>
      </c>
      <c r="E1364" s="38">
        <v>2754</v>
      </c>
      <c r="F1364" s="21" t="s">
        <v>2754</v>
      </c>
      <c r="G1364" s="21" t="s">
        <v>535</v>
      </c>
      <c r="H1364" s="21">
        <v>1</v>
      </c>
      <c r="J1364" s="21" t="s">
        <v>970</v>
      </c>
    </row>
    <row r="1365" spans="1:11" x14ac:dyDescent="0.2">
      <c r="A1365" s="46" t="s">
        <v>3230</v>
      </c>
      <c r="B1365" s="47" t="s">
        <v>3231</v>
      </c>
      <c r="C1365" s="48">
        <v>5060</v>
      </c>
      <c r="D1365" s="40">
        <v>0.1</v>
      </c>
      <c r="E1365" s="38">
        <v>4554</v>
      </c>
      <c r="F1365" s="21" t="s">
        <v>2754</v>
      </c>
      <c r="G1365" s="21" t="s">
        <v>535</v>
      </c>
      <c r="H1365" s="21">
        <v>1</v>
      </c>
      <c r="J1365" s="21" t="s">
        <v>970</v>
      </c>
      <c r="K1365" s="61">
        <v>45055</v>
      </c>
    </row>
    <row r="1366" spans="1:11" x14ac:dyDescent="0.2">
      <c r="A1366" s="46" t="s">
        <v>3232</v>
      </c>
      <c r="B1366" s="47" t="s">
        <v>3233</v>
      </c>
      <c r="C1366" s="48">
        <v>3790</v>
      </c>
      <c r="D1366" s="40">
        <v>0.1</v>
      </c>
      <c r="E1366" s="38">
        <v>3411</v>
      </c>
      <c r="F1366" s="21" t="s">
        <v>969</v>
      </c>
      <c r="G1366" s="21" t="s">
        <v>535</v>
      </c>
      <c r="H1366" s="21">
        <v>1</v>
      </c>
      <c r="J1366" s="21" t="s">
        <v>970</v>
      </c>
      <c r="K1366" s="61">
        <v>45055</v>
      </c>
    </row>
    <row r="1367" spans="1:11" x14ac:dyDescent="0.2">
      <c r="A1367" s="46" t="s">
        <v>3234</v>
      </c>
      <c r="B1367" s="47" t="s">
        <v>3235</v>
      </c>
      <c r="C1367" s="48">
        <v>3060</v>
      </c>
      <c r="D1367" s="40">
        <v>0.1</v>
      </c>
      <c r="E1367" s="38">
        <v>2754</v>
      </c>
      <c r="F1367" s="21" t="s">
        <v>2751</v>
      </c>
      <c r="G1367" s="21" t="s">
        <v>535</v>
      </c>
      <c r="H1367" s="21">
        <v>1</v>
      </c>
      <c r="J1367" s="21" t="s">
        <v>547</v>
      </c>
      <c r="K1367" s="61">
        <v>45055</v>
      </c>
    </row>
    <row r="1368" spans="1:11" x14ac:dyDescent="0.2">
      <c r="A1368" s="46" t="s">
        <v>3236</v>
      </c>
      <c r="B1368" s="47" t="s">
        <v>3237</v>
      </c>
      <c r="C1368" s="48">
        <v>3585</v>
      </c>
      <c r="D1368" s="40">
        <v>0.1</v>
      </c>
      <c r="E1368" s="38">
        <v>3226.5</v>
      </c>
      <c r="F1368" s="21" t="s">
        <v>2751</v>
      </c>
      <c r="G1368" s="21" t="s">
        <v>535</v>
      </c>
      <c r="H1368" s="21">
        <v>1</v>
      </c>
      <c r="J1368" s="21" t="s">
        <v>547</v>
      </c>
      <c r="K1368" s="61">
        <v>45055</v>
      </c>
    </row>
    <row r="1369" spans="1:11" x14ac:dyDescent="0.2">
      <c r="A1369" s="46" t="s">
        <v>3238</v>
      </c>
      <c r="B1369" s="47" t="s">
        <v>3239</v>
      </c>
      <c r="C1369" s="48">
        <v>6190</v>
      </c>
      <c r="D1369" s="40">
        <v>0.1</v>
      </c>
      <c r="E1369" s="38">
        <v>5571</v>
      </c>
      <c r="F1369" s="21" t="s">
        <v>969</v>
      </c>
      <c r="G1369" s="21" t="s">
        <v>535</v>
      </c>
      <c r="H1369" s="21">
        <v>1</v>
      </c>
      <c r="J1369" s="21" t="s">
        <v>970</v>
      </c>
      <c r="K1369" s="61">
        <v>45055</v>
      </c>
    </row>
    <row r="1370" spans="1:11" x14ac:dyDescent="0.2">
      <c r="A1370" s="46" t="s">
        <v>3240</v>
      </c>
      <c r="B1370" s="47" t="s">
        <v>3241</v>
      </c>
      <c r="C1370" s="48">
        <v>1105</v>
      </c>
      <c r="D1370" s="40">
        <v>0.1</v>
      </c>
      <c r="E1370" s="38">
        <v>994.5</v>
      </c>
      <c r="F1370" s="21" t="s">
        <v>2751</v>
      </c>
      <c r="G1370" s="21" t="s">
        <v>535</v>
      </c>
      <c r="H1370" s="21">
        <v>1</v>
      </c>
      <c r="J1370" s="21" t="s">
        <v>547</v>
      </c>
      <c r="K1370" s="61">
        <v>45055</v>
      </c>
    </row>
    <row r="1371" spans="1:11" x14ac:dyDescent="0.2">
      <c r="A1371" s="46" t="s">
        <v>3242</v>
      </c>
      <c r="B1371" s="47" t="s">
        <v>3243</v>
      </c>
      <c r="C1371" s="48">
        <v>6000</v>
      </c>
      <c r="D1371" s="40">
        <v>0.1</v>
      </c>
      <c r="E1371" s="38">
        <v>5400</v>
      </c>
      <c r="F1371" s="21" t="s">
        <v>2751</v>
      </c>
      <c r="G1371" s="21" t="s">
        <v>535</v>
      </c>
      <c r="H1371" s="21">
        <v>1</v>
      </c>
      <c r="J1371" s="21" t="s">
        <v>547</v>
      </c>
      <c r="K1371" s="61">
        <v>45055</v>
      </c>
    </row>
    <row r="1372" spans="1:11" x14ac:dyDescent="0.2">
      <c r="A1372" s="46" t="s">
        <v>3244</v>
      </c>
      <c r="B1372" s="47" t="s">
        <v>3245</v>
      </c>
      <c r="C1372" s="48">
        <v>10900</v>
      </c>
      <c r="D1372" s="40">
        <v>0.1</v>
      </c>
      <c r="E1372" s="38">
        <v>9810</v>
      </c>
      <c r="F1372" s="21" t="s">
        <v>2751</v>
      </c>
      <c r="G1372" s="21" t="s">
        <v>535</v>
      </c>
      <c r="H1372" s="21">
        <v>1</v>
      </c>
      <c r="J1372" s="21" t="s">
        <v>547</v>
      </c>
      <c r="K1372" s="61">
        <v>45055</v>
      </c>
    </row>
    <row r="1373" spans="1:11" x14ac:dyDescent="0.2">
      <c r="A1373" s="46" t="s">
        <v>3246</v>
      </c>
      <c r="B1373" s="47" t="s">
        <v>3247</v>
      </c>
      <c r="C1373" s="48">
        <v>13775</v>
      </c>
      <c r="D1373" s="40">
        <v>0.1</v>
      </c>
      <c r="E1373" s="38">
        <v>12397.5</v>
      </c>
      <c r="F1373" s="21" t="s">
        <v>2751</v>
      </c>
      <c r="G1373" s="21" t="s">
        <v>535</v>
      </c>
      <c r="H1373" s="21">
        <v>1</v>
      </c>
      <c r="J1373" s="21" t="s">
        <v>547</v>
      </c>
      <c r="K1373" s="61">
        <v>45055</v>
      </c>
    </row>
    <row r="1374" spans="1:11" x14ac:dyDescent="0.2">
      <c r="A1374" s="46" t="s">
        <v>3248</v>
      </c>
      <c r="B1374" s="47" t="s">
        <v>3249</v>
      </c>
      <c r="C1374" s="48">
        <v>10500</v>
      </c>
      <c r="D1374" s="40">
        <v>0.1</v>
      </c>
      <c r="E1374" s="38">
        <v>9450</v>
      </c>
      <c r="F1374" s="21" t="s">
        <v>2751</v>
      </c>
      <c r="G1374" s="21" t="s">
        <v>535</v>
      </c>
      <c r="H1374" s="21">
        <v>1</v>
      </c>
      <c r="J1374" s="21" t="s">
        <v>547</v>
      </c>
      <c r="K1374" s="61">
        <v>45055</v>
      </c>
    </row>
    <row r="1375" spans="1:11" x14ac:dyDescent="0.2">
      <c r="A1375" s="46" t="s">
        <v>3250</v>
      </c>
      <c r="B1375" s="47" t="s">
        <v>3251</v>
      </c>
      <c r="C1375" s="48">
        <v>8935</v>
      </c>
      <c r="D1375" s="40">
        <v>0.1</v>
      </c>
      <c r="E1375" s="38">
        <v>8041.5</v>
      </c>
      <c r="F1375" s="21" t="s">
        <v>2754</v>
      </c>
      <c r="G1375" s="21" t="s">
        <v>535</v>
      </c>
      <c r="H1375" s="21">
        <v>1</v>
      </c>
      <c r="J1375" s="21" t="s">
        <v>970</v>
      </c>
      <c r="K1375" s="61">
        <v>45055</v>
      </c>
    </row>
    <row r="1376" spans="1:11" x14ac:dyDescent="0.2">
      <c r="A1376" s="46" t="s">
        <v>3252</v>
      </c>
      <c r="B1376" s="47" t="s">
        <v>3253</v>
      </c>
      <c r="C1376" s="48">
        <v>555</v>
      </c>
      <c r="D1376" s="40">
        <v>0.1</v>
      </c>
      <c r="E1376" s="38">
        <v>499.5</v>
      </c>
      <c r="F1376" s="21" t="s">
        <v>2751</v>
      </c>
      <c r="G1376" s="21" t="s">
        <v>535</v>
      </c>
      <c r="H1376" s="21">
        <v>1</v>
      </c>
      <c r="J1376" s="21" t="s">
        <v>547</v>
      </c>
      <c r="K1376" s="61">
        <v>45055</v>
      </c>
    </row>
    <row r="1377" spans="1:11" x14ac:dyDescent="0.2">
      <c r="A1377" s="46" t="s">
        <v>3254</v>
      </c>
      <c r="B1377" s="47" t="s">
        <v>3255</v>
      </c>
      <c r="C1377" s="48">
        <v>555</v>
      </c>
      <c r="D1377" s="40">
        <v>0.1</v>
      </c>
      <c r="E1377" s="38">
        <v>499.5</v>
      </c>
      <c r="F1377" s="21" t="s">
        <v>2751</v>
      </c>
      <c r="G1377" s="21" t="s">
        <v>535</v>
      </c>
      <c r="H1377" s="21">
        <v>1</v>
      </c>
      <c r="J1377" s="21" t="s">
        <v>547</v>
      </c>
      <c r="K1377" s="61">
        <v>45055</v>
      </c>
    </row>
    <row r="1378" spans="1:11" x14ac:dyDescent="0.2">
      <c r="A1378" s="46" t="s">
        <v>3256</v>
      </c>
      <c r="B1378" s="47" t="s">
        <v>3257</v>
      </c>
      <c r="C1378" s="48">
        <v>280</v>
      </c>
      <c r="D1378" s="40">
        <v>0.1</v>
      </c>
      <c r="E1378" s="38">
        <v>252</v>
      </c>
      <c r="F1378" s="21" t="s">
        <v>2751</v>
      </c>
      <c r="G1378" s="21" t="s">
        <v>535</v>
      </c>
      <c r="H1378" s="21">
        <v>1</v>
      </c>
      <c r="J1378" s="21" t="s">
        <v>547</v>
      </c>
      <c r="K1378" s="61">
        <v>45055</v>
      </c>
    </row>
    <row r="1379" spans="1:11" x14ac:dyDescent="0.2">
      <c r="A1379" s="46" t="s">
        <v>3258</v>
      </c>
      <c r="B1379" s="47" t="s">
        <v>3259</v>
      </c>
      <c r="C1379" s="48">
        <v>280</v>
      </c>
      <c r="D1379" s="40">
        <v>0.1</v>
      </c>
      <c r="E1379" s="38">
        <v>252</v>
      </c>
      <c r="F1379" s="21" t="s">
        <v>2751</v>
      </c>
      <c r="G1379" s="21" t="s">
        <v>535</v>
      </c>
      <c r="H1379" s="21">
        <v>1</v>
      </c>
      <c r="J1379" s="21" t="s">
        <v>547</v>
      </c>
      <c r="K1379" s="61">
        <v>45055</v>
      </c>
    </row>
    <row r="1380" spans="1:11" x14ac:dyDescent="0.2">
      <c r="A1380" s="46" t="s">
        <v>3260</v>
      </c>
      <c r="B1380" s="47" t="s">
        <v>3261</v>
      </c>
      <c r="C1380" s="48">
        <v>1080</v>
      </c>
      <c r="D1380" s="40">
        <v>0.1</v>
      </c>
      <c r="E1380" s="38">
        <v>972</v>
      </c>
      <c r="F1380" s="21" t="s">
        <v>2751</v>
      </c>
      <c r="G1380" s="21" t="s">
        <v>535</v>
      </c>
      <c r="H1380" s="21">
        <v>1</v>
      </c>
      <c r="J1380" s="21" t="s">
        <v>547</v>
      </c>
      <c r="K1380" s="61">
        <v>45055</v>
      </c>
    </row>
    <row r="1381" spans="1:11" x14ac:dyDescent="0.2">
      <c r="A1381" s="46" t="s">
        <v>3262</v>
      </c>
      <c r="B1381" s="47" t="s">
        <v>3263</v>
      </c>
      <c r="C1381" s="48">
        <v>1080</v>
      </c>
      <c r="D1381" s="40">
        <v>0.1</v>
      </c>
      <c r="E1381" s="38">
        <v>972</v>
      </c>
      <c r="F1381" s="21" t="s">
        <v>2751</v>
      </c>
      <c r="G1381" s="21" t="s">
        <v>535</v>
      </c>
      <c r="H1381" s="21">
        <v>1</v>
      </c>
      <c r="J1381" s="21" t="s">
        <v>547</v>
      </c>
      <c r="K1381" s="61">
        <v>45055</v>
      </c>
    </row>
    <row r="1382" spans="1:11" x14ac:dyDescent="0.2">
      <c r="A1382" s="46" t="s">
        <v>3264</v>
      </c>
      <c r="B1382" s="47" t="s">
        <v>3265</v>
      </c>
      <c r="C1382" s="48">
        <v>1080</v>
      </c>
      <c r="D1382" s="40">
        <v>0.1</v>
      </c>
      <c r="E1382" s="38">
        <v>972</v>
      </c>
      <c r="F1382" s="21" t="s">
        <v>2751</v>
      </c>
      <c r="G1382" s="21" t="s">
        <v>535</v>
      </c>
      <c r="H1382" s="21">
        <v>1</v>
      </c>
      <c r="J1382" s="21" t="s">
        <v>547</v>
      </c>
      <c r="K1382" s="61">
        <v>45055</v>
      </c>
    </row>
    <row r="1383" spans="1:11" x14ac:dyDescent="0.2">
      <c r="A1383" s="46" t="s">
        <v>3266</v>
      </c>
      <c r="B1383" s="47" t="s">
        <v>3267</v>
      </c>
      <c r="C1383" s="48">
        <v>280</v>
      </c>
      <c r="D1383" s="40">
        <v>0.1</v>
      </c>
      <c r="E1383" s="38">
        <v>252</v>
      </c>
      <c r="F1383" s="21" t="s">
        <v>2751</v>
      </c>
      <c r="G1383" s="21" t="s">
        <v>535</v>
      </c>
      <c r="H1383" s="21">
        <v>1</v>
      </c>
      <c r="J1383" s="21" t="s">
        <v>547</v>
      </c>
      <c r="K1383" s="61">
        <v>45055</v>
      </c>
    </row>
    <row r="1384" spans="1:11" x14ac:dyDescent="0.2">
      <c r="A1384" s="46" t="s">
        <v>3268</v>
      </c>
      <c r="B1384" s="47" t="s">
        <v>3269</v>
      </c>
      <c r="C1384" s="48">
        <v>1105</v>
      </c>
      <c r="D1384" s="40">
        <v>0.1</v>
      </c>
      <c r="E1384" s="38">
        <v>994.5</v>
      </c>
      <c r="F1384" s="21" t="s">
        <v>2751</v>
      </c>
      <c r="G1384" s="21" t="s">
        <v>535</v>
      </c>
      <c r="H1384" s="21">
        <v>1</v>
      </c>
      <c r="J1384" s="21" t="s">
        <v>547</v>
      </c>
      <c r="K1384" s="61">
        <v>45055</v>
      </c>
    </row>
    <row r="1385" spans="1:11" x14ac:dyDescent="0.2">
      <c r="A1385" s="46" t="s">
        <v>3270</v>
      </c>
      <c r="B1385" s="47" t="s">
        <v>3271</v>
      </c>
      <c r="C1385" s="48">
        <v>555</v>
      </c>
      <c r="D1385" s="40">
        <v>0.1</v>
      </c>
      <c r="E1385" s="38">
        <v>499.5</v>
      </c>
      <c r="F1385" s="21" t="s">
        <v>2751</v>
      </c>
      <c r="G1385" s="21" t="s">
        <v>535</v>
      </c>
      <c r="H1385" s="21">
        <v>1</v>
      </c>
      <c r="J1385" s="21" t="s">
        <v>547</v>
      </c>
      <c r="K1385" s="61">
        <v>45055</v>
      </c>
    </row>
    <row r="1386" spans="1:11" x14ac:dyDescent="0.2">
      <c r="A1386" s="46" t="s">
        <v>3272</v>
      </c>
      <c r="B1386" s="47" t="s">
        <v>3273</v>
      </c>
      <c r="C1386" s="48">
        <v>3780</v>
      </c>
      <c r="D1386" s="40">
        <v>0.1</v>
      </c>
      <c r="E1386" s="38">
        <v>3402</v>
      </c>
      <c r="F1386" s="21" t="s">
        <v>2751</v>
      </c>
      <c r="G1386" s="21" t="s">
        <v>535</v>
      </c>
      <c r="H1386" s="21">
        <v>1</v>
      </c>
      <c r="J1386" s="21" t="s">
        <v>547</v>
      </c>
      <c r="K1386" s="61">
        <v>45055</v>
      </c>
    </row>
    <row r="1387" spans="1:11" x14ac:dyDescent="0.2">
      <c r="A1387" s="46" t="s">
        <v>3274</v>
      </c>
      <c r="B1387" s="47" t="s">
        <v>3275</v>
      </c>
      <c r="C1387" s="48">
        <v>7165</v>
      </c>
      <c r="D1387" s="40">
        <v>0.1</v>
      </c>
      <c r="E1387" s="38">
        <v>6448.5</v>
      </c>
      <c r="F1387" s="21" t="s">
        <v>2751</v>
      </c>
      <c r="G1387" s="21" t="s">
        <v>535</v>
      </c>
      <c r="H1387" s="21">
        <v>1</v>
      </c>
      <c r="J1387" s="21" t="s">
        <v>547</v>
      </c>
      <c r="K1387" s="61">
        <v>45055</v>
      </c>
    </row>
    <row r="1388" spans="1:11" x14ac:dyDescent="0.2">
      <c r="A1388" s="46" t="s">
        <v>3276</v>
      </c>
      <c r="B1388" s="47" t="s">
        <v>3277</v>
      </c>
      <c r="C1388" s="48">
        <v>225</v>
      </c>
      <c r="D1388" s="40">
        <v>0.1</v>
      </c>
      <c r="E1388" s="38">
        <v>202.5</v>
      </c>
      <c r="F1388" s="21" t="s">
        <v>2751</v>
      </c>
      <c r="G1388" s="21" t="s">
        <v>535</v>
      </c>
      <c r="H1388" s="21">
        <v>1</v>
      </c>
      <c r="J1388" s="21" t="s">
        <v>547</v>
      </c>
      <c r="K1388" s="61">
        <v>45055</v>
      </c>
    </row>
    <row r="1389" spans="1:11" x14ac:dyDescent="0.2">
      <c r="A1389" s="46" t="s">
        <v>3278</v>
      </c>
      <c r="B1389" s="47" t="s">
        <v>3279</v>
      </c>
      <c r="C1389" s="48">
        <v>280</v>
      </c>
      <c r="D1389" s="40">
        <v>0.1</v>
      </c>
      <c r="E1389" s="38">
        <v>252</v>
      </c>
      <c r="F1389" s="21" t="s">
        <v>2751</v>
      </c>
      <c r="G1389" s="21" t="s">
        <v>535</v>
      </c>
      <c r="H1389" s="21">
        <v>1</v>
      </c>
      <c r="J1389" s="21" t="s">
        <v>547</v>
      </c>
      <c r="K1389" s="61">
        <v>45055</v>
      </c>
    </row>
    <row r="1390" spans="1:11" x14ac:dyDescent="0.2">
      <c r="A1390" s="46" t="s">
        <v>3280</v>
      </c>
      <c r="B1390" s="47" t="s">
        <v>3281</v>
      </c>
      <c r="C1390" s="48">
        <v>1765</v>
      </c>
      <c r="D1390" s="40">
        <v>0.1</v>
      </c>
      <c r="E1390" s="38">
        <v>1588.5</v>
      </c>
      <c r="F1390" s="21" t="s">
        <v>2751</v>
      </c>
      <c r="G1390" s="21" t="s">
        <v>535</v>
      </c>
      <c r="H1390" s="21">
        <v>1</v>
      </c>
      <c r="J1390" s="21" t="s">
        <v>547</v>
      </c>
      <c r="K1390" s="61">
        <v>45055</v>
      </c>
    </row>
    <row r="1391" spans="1:11" x14ac:dyDescent="0.2">
      <c r="A1391" s="46" t="s">
        <v>3282</v>
      </c>
      <c r="B1391" s="47" t="s">
        <v>3283</v>
      </c>
      <c r="C1391" s="48">
        <v>280</v>
      </c>
      <c r="D1391" s="40">
        <v>0.1</v>
      </c>
      <c r="E1391" s="38">
        <v>252</v>
      </c>
      <c r="F1391" s="21" t="s">
        <v>2751</v>
      </c>
      <c r="G1391" s="21" t="s">
        <v>535</v>
      </c>
      <c r="H1391" s="21">
        <v>1</v>
      </c>
      <c r="J1391" s="21" t="s">
        <v>547</v>
      </c>
      <c r="K1391" s="61">
        <v>45055</v>
      </c>
    </row>
    <row r="1392" spans="1:11" x14ac:dyDescent="0.2">
      <c r="A1392" s="46" t="s">
        <v>3284</v>
      </c>
      <c r="B1392" s="47" t="s">
        <v>3285</v>
      </c>
      <c r="C1392" s="48">
        <v>500</v>
      </c>
      <c r="D1392" s="40">
        <v>0.1</v>
      </c>
      <c r="E1392" s="38">
        <v>450</v>
      </c>
      <c r="F1392" s="21" t="s">
        <v>2754</v>
      </c>
      <c r="G1392" s="21" t="s">
        <v>535</v>
      </c>
      <c r="H1392" s="21">
        <v>1</v>
      </c>
      <c r="J1392" s="21" t="s">
        <v>970</v>
      </c>
      <c r="K1392" s="61">
        <v>45055</v>
      </c>
    </row>
    <row r="1393" spans="1:11" x14ac:dyDescent="0.2">
      <c r="A1393" s="46" t="s">
        <v>3286</v>
      </c>
      <c r="B1393" s="47" t="s">
        <v>3287</v>
      </c>
      <c r="C1393" s="48">
        <v>10500</v>
      </c>
      <c r="D1393" s="40">
        <v>0.1</v>
      </c>
      <c r="E1393" s="38">
        <v>9450</v>
      </c>
      <c r="F1393" s="21" t="s">
        <v>2751</v>
      </c>
      <c r="G1393" s="21" t="s">
        <v>535</v>
      </c>
      <c r="H1393" s="21">
        <v>1</v>
      </c>
      <c r="J1393" s="21" t="s">
        <v>547</v>
      </c>
      <c r="K1393" s="61">
        <v>45055</v>
      </c>
    </row>
    <row r="1394" spans="1:11" x14ac:dyDescent="0.2">
      <c r="A1394" s="46" t="s">
        <v>3288</v>
      </c>
      <c r="B1394" s="47" t="s">
        <v>3289</v>
      </c>
      <c r="C1394" s="48">
        <v>5960</v>
      </c>
      <c r="D1394" s="40">
        <v>0.1</v>
      </c>
      <c r="E1394" s="38">
        <v>5364</v>
      </c>
      <c r="F1394" s="21" t="s">
        <v>2751</v>
      </c>
      <c r="G1394" s="21" t="s">
        <v>535</v>
      </c>
      <c r="H1394" s="21">
        <v>1</v>
      </c>
      <c r="J1394" s="21" t="s">
        <v>547</v>
      </c>
      <c r="K1394" s="61">
        <v>45055</v>
      </c>
    </row>
    <row r="1395" spans="1:11" ht="25.5" x14ac:dyDescent="0.2">
      <c r="A1395" s="46" t="s">
        <v>3290</v>
      </c>
      <c r="B1395" s="47" t="s">
        <v>3291</v>
      </c>
      <c r="C1395" s="48">
        <v>11105</v>
      </c>
      <c r="D1395" s="40">
        <v>0.1</v>
      </c>
      <c r="E1395" s="38">
        <v>9994.5</v>
      </c>
      <c r="F1395" s="21" t="s">
        <v>2751</v>
      </c>
      <c r="G1395" s="21" t="s">
        <v>535</v>
      </c>
      <c r="H1395" s="21">
        <v>1</v>
      </c>
      <c r="J1395" s="21" t="s">
        <v>547</v>
      </c>
      <c r="K1395" s="61">
        <v>45055</v>
      </c>
    </row>
    <row r="1396" spans="1:11" x14ac:dyDescent="0.2">
      <c r="A1396" s="46" t="s">
        <v>3292</v>
      </c>
      <c r="B1396" s="47" t="s">
        <v>3293</v>
      </c>
      <c r="C1396" s="48">
        <v>16275</v>
      </c>
      <c r="D1396" s="40">
        <v>0.1</v>
      </c>
      <c r="E1396" s="38">
        <v>14647.5</v>
      </c>
      <c r="F1396" s="21" t="s">
        <v>2751</v>
      </c>
      <c r="G1396" s="21" t="s">
        <v>535</v>
      </c>
      <c r="H1396" s="21">
        <v>1</v>
      </c>
      <c r="J1396" s="21" t="s">
        <v>547</v>
      </c>
      <c r="K1396" s="61">
        <v>45055</v>
      </c>
    </row>
    <row r="1397" spans="1:11" x14ac:dyDescent="0.2">
      <c r="A1397" s="46" t="s">
        <v>3294</v>
      </c>
      <c r="B1397" s="47" t="s">
        <v>3295</v>
      </c>
      <c r="C1397" s="48">
        <v>11080</v>
      </c>
      <c r="D1397" s="40">
        <v>0.1</v>
      </c>
      <c r="E1397" s="38">
        <v>9972</v>
      </c>
      <c r="F1397" s="21" t="s">
        <v>2751</v>
      </c>
      <c r="G1397" s="21" t="s">
        <v>535</v>
      </c>
      <c r="H1397" s="21">
        <v>1</v>
      </c>
      <c r="J1397" s="21" t="s">
        <v>547</v>
      </c>
      <c r="K1397" s="61">
        <v>45055</v>
      </c>
    </row>
    <row r="1398" spans="1:11" ht="25.5" x14ac:dyDescent="0.2">
      <c r="A1398" s="46" t="s">
        <v>3296</v>
      </c>
      <c r="B1398" s="47" t="s">
        <v>3297</v>
      </c>
      <c r="C1398" s="48">
        <v>5935</v>
      </c>
      <c r="D1398" s="40">
        <v>0.1</v>
      </c>
      <c r="E1398" s="38">
        <v>5341.5</v>
      </c>
      <c r="F1398" s="21" t="s">
        <v>2751</v>
      </c>
      <c r="G1398" s="21" t="s">
        <v>535</v>
      </c>
      <c r="H1398" s="21">
        <v>1</v>
      </c>
      <c r="J1398" s="21" t="s">
        <v>547</v>
      </c>
      <c r="K1398" s="61">
        <v>45055</v>
      </c>
    </row>
    <row r="1399" spans="1:11" ht="25.5" x14ac:dyDescent="0.2">
      <c r="A1399" s="46" t="s">
        <v>3298</v>
      </c>
      <c r="B1399" s="47" t="s">
        <v>3299</v>
      </c>
      <c r="C1399" s="48">
        <v>4840</v>
      </c>
      <c r="D1399" s="40">
        <v>0.1</v>
      </c>
      <c r="E1399" s="38">
        <v>4356</v>
      </c>
      <c r="F1399" s="21" t="s">
        <v>2754</v>
      </c>
      <c r="G1399" s="21" t="s">
        <v>535</v>
      </c>
      <c r="H1399" s="21">
        <v>1</v>
      </c>
      <c r="J1399" s="21" t="s">
        <v>970</v>
      </c>
      <c r="K1399" s="61">
        <v>45055</v>
      </c>
    </row>
    <row r="1400" spans="1:11" ht="25.5" x14ac:dyDescent="0.2">
      <c r="A1400" s="46" t="s">
        <v>3300</v>
      </c>
      <c r="B1400" s="47" t="s">
        <v>3301</v>
      </c>
      <c r="C1400" s="48">
        <v>6850</v>
      </c>
      <c r="D1400" s="40">
        <v>0.1</v>
      </c>
      <c r="E1400" s="38">
        <v>6165</v>
      </c>
      <c r="F1400" s="21" t="s">
        <v>3302</v>
      </c>
      <c r="G1400" s="21" t="s">
        <v>535</v>
      </c>
      <c r="H1400" s="21">
        <v>1</v>
      </c>
      <c r="J1400" s="21" t="s">
        <v>547</v>
      </c>
      <c r="K1400" s="61">
        <v>45055</v>
      </c>
    </row>
    <row r="1401" spans="1:11" ht="25.5" x14ac:dyDescent="0.2">
      <c r="A1401" s="46" t="s">
        <v>3303</v>
      </c>
      <c r="B1401" s="47" t="s">
        <v>3304</v>
      </c>
      <c r="C1401" s="48">
        <v>8215</v>
      </c>
      <c r="D1401" s="40">
        <v>0.1</v>
      </c>
      <c r="E1401" s="38">
        <v>7393.5</v>
      </c>
      <c r="F1401" s="21" t="s">
        <v>3302</v>
      </c>
      <c r="G1401" s="21" t="s">
        <v>535</v>
      </c>
      <c r="H1401" s="21">
        <v>1</v>
      </c>
      <c r="J1401" s="21" t="s">
        <v>547</v>
      </c>
      <c r="K1401" s="61">
        <v>45055</v>
      </c>
    </row>
    <row r="1402" spans="1:11" x14ac:dyDescent="0.2">
      <c r="A1402" s="46" t="s">
        <v>3305</v>
      </c>
      <c r="B1402" s="47" t="s">
        <v>3306</v>
      </c>
      <c r="C1402" s="48">
        <v>11040</v>
      </c>
      <c r="D1402" s="40">
        <v>0.1</v>
      </c>
      <c r="E1402" s="38">
        <v>9936</v>
      </c>
      <c r="F1402" s="21" t="s">
        <v>3307</v>
      </c>
      <c r="G1402" s="21" t="s">
        <v>535</v>
      </c>
      <c r="H1402" s="21">
        <v>1</v>
      </c>
      <c r="J1402" s="21" t="s">
        <v>547</v>
      </c>
      <c r="K1402" s="61">
        <v>45055</v>
      </c>
    </row>
    <row r="1403" spans="1:11" x14ac:dyDescent="0.2">
      <c r="A1403" s="46" t="s">
        <v>3308</v>
      </c>
      <c r="B1403" s="47" t="s">
        <v>3309</v>
      </c>
      <c r="C1403" s="48">
        <v>18250</v>
      </c>
      <c r="D1403" s="40">
        <v>0.1</v>
      </c>
      <c r="E1403" s="38">
        <v>16425</v>
      </c>
      <c r="F1403" s="21" t="s">
        <v>3310</v>
      </c>
      <c r="G1403" s="21" t="s">
        <v>535</v>
      </c>
      <c r="H1403" s="21">
        <v>1</v>
      </c>
      <c r="J1403" s="21" t="s">
        <v>547</v>
      </c>
      <c r="K1403" s="61">
        <v>45055</v>
      </c>
    </row>
    <row r="1404" spans="1:11" x14ac:dyDescent="0.2">
      <c r="A1404" s="46" t="s">
        <v>3311</v>
      </c>
      <c r="B1404" s="47" t="s">
        <v>3309</v>
      </c>
      <c r="C1404" s="48">
        <v>14150</v>
      </c>
      <c r="D1404" s="40">
        <v>0.1</v>
      </c>
      <c r="E1404" s="38">
        <v>12735</v>
      </c>
      <c r="F1404" s="21" t="s">
        <v>3310</v>
      </c>
      <c r="G1404" s="21" t="s">
        <v>535</v>
      </c>
      <c r="H1404" s="21">
        <v>1</v>
      </c>
      <c r="J1404" s="21" t="s">
        <v>547</v>
      </c>
      <c r="K1404" s="61">
        <v>45055</v>
      </c>
    </row>
    <row r="1405" spans="1:11" x14ac:dyDescent="0.2">
      <c r="A1405" s="46" t="s">
        <v>3312</v>
      </c>
      <c r="B1405" s="47" t="s">
        <v>3313</v>
      </c>
      <c r="C1405" s="48">
        <v>20680</v>
      </c>
      <c r="D1405" s="40">
        <v>0.1</v>
      </c>
      <c r="E1405" s="38">
        <v>18612</v>
      </c>
      <c r="F1405" s="21" t="s">
        <v>3310</v>
      </c>
      <c r="G1405" s="21" t="s">
        <v>535</v>
      </c>
      <c r="H1405" s="21">
        <v>1</v>
      </c>
      <c r="J1405" s="21" t="s">
        <v>547</v>
      </c>
      <c r="K1405" s="61">
        <v>45055</v>
      </c>
    </row>
    <row r="1406" spans="1:11" x14ac:dyDescent="0.2">
      <c r="A1406" s="46" t="s">
        <v>3314</v>
      </c>
      <c r="B1406" s="47" t="s">
        <v>3315</v>
      </c>
      <c r="C1406" s="48">
        <v>1080</v>
      </c>
      <c r="D1406" s="40">
        <v>0.1</v>
      </c>
      <c r="E1406" s="38">
        <v>972</v>
      </c>
      <c r="F1406" s="21" t="s">
        <v>3307</v>
      </c>
      <c r="G1406" s="21" t="s">
        <v>535</v>
      </c>
      <c r="H1406" s="21">
        <v>1</v>
      </c>
      <c r="J1406" s="21" t="s">
        <v>547</v>
      </c>
      <c r="K1406" s="61">
        <v>45055</v>
      </c>
    </row>
    <row r="1407" spans="1:11" x14ac:dyDescent="0.2">
      <c r="A1407" s="46" t="s">
        <v>3316</v>
      </c>
      <c r="B1407" s="47" t="s">
        <v>3317</v>
      </c>
      <c r="C1407" s="48">
        <v>1080</v>
      </c>
      <c r="D1407" s="40">
        <v>0.1</v>
      </c>
      <c r="E1407" s="38">
        <v>972</v>
      </c>
      <c r="F1407" s="21" t="s">
        <v>3307</v>
      </c>
      <c r="G1407" s="21" t="s">
        <v>535</v>
      </c>
      <c r="H1407" s="21">
        <v>1</v>
      </c>
      <c r="J1407" s="21" t="s">
        <v>547</v>
      </c>
      <c r="K1407" s="61">
        <v>45055</v>
      </c>
    </row>
    <row r="1408" spans="1:11" x14ac:dyDescent="0.2">
      <c r="A1408" s="46" t="s">
        <v>3318</v>
      </c>
      <c r="B1408" s="47" t="s">
        <v>3319</v>
      </c>
      <c r="C1408" s="48">
        <v>2975</v>
      </c>
      <c r="D1408" s="40">
        <v>0.1</v>
      </c>
      <c r="E1408" s="38">
        <v>2677.5</v>
      </c>
      <c r="F1408" s="21" t="s">
        <v>3307</v>
      </c>
      <c r="G1408" s="21" t="s">
        <v>535</v>
      </c>
      <c r="H1408" s="21">
        <v>1</v>
      </c>
      <c r="J1408" s="21" t="s">
        <v>547</v>
      </c>
      <c r="K1408" s="61">
        <v>45055</v>
      </c>
    </row>
    <row r="1409" spans="1:11" x14ac:dyDescent="0.2">
      <c r="A1409" s="46" t="s">
        <v>3320</v>
      </c>
      <c r="B1409" s="47" t="s">
        <v>3321</v>
      </c>
      <c r="C1409" s="48">
        <v>5495</v>
      </c>
      <c r="D1409" s="40">
        <v>0.1</v>
      </c>
      <c r="E1409" s="38">
        <v>4945.5</v>
      </c>
      <c r="F1409" s="21" t="s">
        <v>3307</v>
      </c>
      <c r="G1409" s="21" t="s">
        <v>535</v>
      </c>
      <c r="H1409" s="21">
        <v>1</v>
      </c>
      <c r="J1409" s="21" t="s">
        <v>547</v>
      </c>
      <c r="K1409" s="61">
        <v>45055</v>
      </c>
    </row>
    <row r="1410" spans="1:11" x14ac:dyDescent="0.2">
      <c r="A1410" s="46" t="s">
        <v>3322</v>
      </c>
      <c r="B1410" s="47" t="s">
        <v>3323</v>
      </c>
      <c r="C1410" s="48">
        <v>280</v>
      </c>
      <c r="D1410" s="40">
        <v>0.1</v>
      </c>
      <c r="E1410" s="38">
        <v>252</v>
      </c>
      <c r="F1410" s="21" t="s">
        <v>3307</v>
      </c>
      <c r="G1410" s="21" t="s">
        <v>535</v>
      </c>
      <c r="H1410" s="21">
        <v>1</v>
      </c>
      <c r="J1410" s="21" t="s">
        <v>547</v>
      </c>
      <c r="K1410" s="61">
        <v>45055</v>
      </c>
    </row>
    <row r="1411" spans="1:11" x14ac:dyDescent="0.2">
      <c r="A1411" s="46" t="s">
        <v>3324</v>
      </c>
      <c r="B1411" s="47" t="s">
        <v>3325</v>
      </c>
      <c r="C1411" s="48">
        <v>1680</v>
      </c>
      <c r="D1411" s="40">
        <v>0.1</v>
      </c>
      <c r="E1411" s="38">
        <v>1512</v>
      </c>
      <c r="F1411" s="21" t="s">
        <v>3307</v>
      </c>
      <c r="G1411" s="21" t="s">
        <v>535</v>
      </c>
      <c r="H1411" s="21">
        <v>1</v>
      </c>
      <c r="J1411" s="21" t="s">
        <v>547</v>
      </c>
      <c r="K1411" s="61">
        <v>45055</v>
      </c>
    </row>
    <row r="1412" spans="1:11" x14ac:dyDescent="0.2">
      <c r="A1412" s="46" t="s">
        <v>3326</v>
      </c>
      <c r="B1412" s="47" t="s">
        <v>3327</v>
      </c>
      <c r="C1412" s="48">
        <v>4500</v>
      </c>
      <c r="D1412" s="40">
        <v>0.1</v>
      </c>
      <c r="E1412" s="38">
        <v>4050</v>
      </c>
      <c r="F1412" s="21" t="s">
        <v>3307</v>
      </c>
      <c r="G1412" s="21" t="s">
        <v>535</v>
      </c>
      <c r="H1412" s="21">
        <v>1</v>
      </c>
      <c r="J1412" s="21" t="s">
        <v>547</v>
      </c>
      <c r="K1412" s="61">
        <v>45055</v>
      </c>
    </row>
    <row r="1413" spans="1:11" x14ac:dyDescent="0.2">
      <c r="A1413" s="39" t="s">
        <v>319</v>
      </c>
      <c r="B1413" s="47" t="s">
        <v>320</v>
      </c>
      <c r="C1413" s="48">
        <v>555</v>
      </c>
      <c r="D1413" s="40">
        <v>0.1</v>
      </c>
      <c r="E1413" s="38">
        <v>499.5</v>
      </c>
      <c r="F1413" s="21" t="s">
        <v>73</v>
      </c>
      <c r="G1413" s="21" t="s">
        <v>535</v>
      </c>
      <c r="H1413" s="21">
        <v>1</v>
      </c>
      <c r="J1413" s="21" t="s">
        <v>547</v>
      </c>
      <c r="K1413" s="61">
        <v>45055</v>
      </c>
    </row>
    <row r="1414" spans="1:11" x14ac:dyDescent="0.2">
      <c r="A1414" s="39" t="s">
        <v>325</v>
      </c>
      <c r="B1414" s="47" t="s">
        <v>326</v>
      </c>
      <c r="C1414" s="48">
        <v>10695</v>
      </c>
      <c r="D1414" s="40">
        <v>0.1</v>
      </c>
      <c r="E1414" s="38">
        <v>9625.5</v>
      </c>
      <c r="F1414" s="21" t="s">
        <v>73</v>
      </c>
      <c r="G1414" s="21" t="s">
        <v>535</v>
      </c>
      <c r="H1414" s="21">
        <v>1</v>
      </c>
      <c r="J1414" s="21" t="s">
        <v>547</v>
      </c>
    </row>
    <row r="1415" spans="1:11" x14ac:dyDescent="0.2">
      <c r="A1415" s="39" t="s">
        <v>337</v>
      </c>
      <c r="B1415" s="47" t="s">
        <v>338</v>
      </c>
      <c r="C1415" s="48">
        <v>12020</v>
      </c>
      <c r="D1415" s="40">
        <v>0.1</v>
      </c>
      <c r="E1415" s="38">
        <v>10818</v>
      </c>
      <c r="F1415" s="21" t="s">
        <v>73</v>
      </c>
      <c r="G1415" s="21" t="s">
        <v>535</v>
      </c>
      <c r="H1415" s="21">
        <v>1</v>
      </c>
      <c r="J1415" s="21" t="s">
        <v>547</v>
      </c>
    </row>
    <row r="1416" spans="1:11" x14ac:dyDescent="0.2">
      <c r="A1416" s="39" t="s">
        <v>341</v>
      </c>
      <c r="B1416" s="47" t="s">
        <v>342</v>
      </c>
      <c r="C1416" s="48">
        <v>19960</v>
      </c>
      <c r="D1416" s="40">
        <v>0.1</v>
      </c>
      <c r="E1416" s="38">
        <v>17964</v>
      </c>
      <c r="F1416" s="21" t="s">
        <v>73</v>
      </c>
      <c r="G1416" s="21" t="s">
        <v>535</v>
      </c>
      <c r="H1416" s="21">
        <v>1</v>
      </c>
      <c r="J1416" s="21" t="s">
        <v>547</v>
      </c>
    </row>
    <row r="1417" spans="1:11" x14ac:dyDescent="0.2">
      <c r="A1417" s="39" t="s">
        <v>355</v>
      </c>
      <c r="B1417" s="47" t="s">
        <v>356</v>
      </c>
      <c r="C1417" s="48">
        <v>11025</v>
      </c>
      <c r="D1417" s="40">
        <v>0.1</v>
      </c>
      <c r="E1417" s="38">
        <v>9922.5</v>
      </c>
      <c r="F1417" s="21" t="s">
        <v>73</v>
      </c>
      <c r="G1417" s="21" t="s">
        <v>535</v>
      </c>
      <c r="H1417" s="21">
        <v>1</v>
      </c>
      <c r="J1417" s="21" t="s">
        <v>547</v>
      </c>
    </row>
    <row r="1418" spans="1:11" x14ac:dyDescent="0.2">
      <c r="A1418" s="46" t="s">
        <v>2071</v>
      </c>
      <c r="B1418" s="47" t="s">
        <v>2072</v>
      </c>
      <c r="C1418" s="48">
        <v>44100</v>
      </c>
      <c r="D1418" s="40">
        <v>0.1</v>
      </c>
      <c r="E1418" s="38">
        <v>39690</v>
      </c>
      <c r="F1418" s="21" t="s">
        <v>73</v>
      </c>
      <c r="G1418" s="21" t="s">
        <v>535</v>
      </c>
      <c r="H1418" s="21">
        <v>1</v>
      </c>
      <c r="J1418" s="21" t="s">
        <v>547</v>
      </c>
    </row>
    <row r="1419" spans="1:11" x14ac:dyDescent="0.2">
      <c r="A1419" s="46" t="s">
        <v>327</v>
      </c>
      <c r="B1419" s="47" t="s">
        <v>328</v>
      </c>
      <c r="C1419" s="48">
        <v>3860</v>
      </c>
      <c r="D1419" s="40">
        <v>0.1</v>
      </c>
      <c r="E1419" s="38">
        <v>3474</v>
      </c>
      <c r="F1419" s="21" t="s">
        <v>73</v>
      </c>
      <c r="G1419" s="21" t="s">
        <v>535</v>
      </c>
      <c r="H1419" s="21">
        <v>1</v>
      </c>
      <c r="J1419" s="21" t="s">
        <v>547</v>
      </c>
    </row>
    <row r="1420" spans="1:11" x14ac:dyDescent="0.2">
      <c r="A1420" s="46" t="s">
        <v>343</v>
      </c>
      <c r="B1420" s="47" t="s">
        <v>344</v>
      </c>
      <c r="C1420" s="48">
        <v>3860</v>
      </c>
      <c r="D1420" s="40">
        <v>0.1</v>
      </c>
      <c r="E1420" s="38">
        <v>3474</v>
      </c>
      <c r="F1420" s="21" t="s">
        <v>73</v>
      </c>
      <c r="G1420" s="21" t="s">
        <v>535</v>
      </c>
      <c r="H1420" s="21">
        <v>1</v>
      </c>
      <c r="J1420" s="21" t="s">
        <v>547</v>
      </c>
    </row>
    <row r="1421" spans="1:11" x14ac:dyDescent="0.2">
      <c r="A1421" s="46" t="s">
        <v>329</v>
      </c>
      <c r="B1421" s="47" t="s">
        <v>330</v>
      </c>
      <c r="C1421" s="48">
        <v>280</v>
      </c>
      <c r="D1421" s="40">
        <v>0.1</v>
      </c>
      <c r="E1421" s="38">
        <v>252</v>
      </c>
      <c r="F1421" s="21" t="s">
        <v>73</v>
      </c>
      <c r="G1421" s="21" t="s">
        <v>535</v>
      </c>
      <c r="H1421" s="21">
        <v>1</v>
      </c>
      <c r="J1421" s="21" t="s">
        <v>547</v>
      </c>
    </row>
    <row r="1422" spans="1:11" x14ac:dyDescent="0.2">
      <c r="A1422" s="46" t="s">
        <v>331</v>
      </c>
      <c r="B1422" s="47" t="s">
        <v>332</v>
      </c>
      <c r="C1422" s="48">
        <v>280</v>
      </c>
      <c r="D1422" s="40">
        <v>0.1</v>
      </c>
      <c r="E1422" s="38">
        <v>252</v>
      </c>
      <c r="F1422" s="21" t="s">
        <v>73</v>
      </c>
      <c r="G1422" s="21" t="s">
        <v>535</v>
      </c>
      <c r="H1422" s="21">
        <v>1</v>
      </c>
      <c r="J1422" s="21" t="s">
        <v>547</v>
      </c>
    </row>
    <row r="1423" spans="1:11" x14ac:dyDescent="0.2">
      <c r="A1423" s="46" t="s">
        <v>333</v>
      </c>
      <c r="B1423" s="47" t="s">
        <v>334</v>
      </c>
      <c r="C1423" s="48">
        <v>1105</v>
      </c>
      <c r="D1423" s="40">
        <v>0.1</v>
      </c>
      <c r="E1423" s="38">
        <v>994.5</v>
      </c>
      <c r="F1423" s="21" t="s">
        <v>73</v>
      </c>
      <c r="G1423" s="21" t="s">
        <v>535</v>
      </c>
      <c r="H1423" s="21">
        <v>1</v>
      </c>
      <c r="J1423" s="21" t="s">
        <v>547</v>
      </c>
    </row>
    <row r="1424" spans="1:11" x14ac:dyDescent="0.2">
      <c r="A1424" s="46" t="s">
        <v>345</v>
      </c>
      <c r="B1424" s="47" t="s">
        <v>346</v>
      </c>
      <c r="C1424" s="48">
        <v>555</v>
      </c>
      <c r="D1424" s="40">
        <v>0.1</v>
      </c>
      <c r="E1424" s="38">
        <v>499.5</v>
      </c>
      <c r="F1424" s="21" t="s">
        <v>73</v>
      </c>
      <c r="G1424" s="21" t="s">
        <v>535</v>
      </c>
      <c r="H1424" s="21">
        <v>1</v>
      </c>
      <c r="J1424" s="21" t="s">
        <v>547</v>
      </c>
    </row>
    <row r="1425" spans="1:11" x14ac:dyDescent="0.2">
      <c r="A1425" s="46" t="s">
        <v>347</v>
      </c>
      <c r="B1425" s="47" t="s">
        <v>348</v>
      </c>
      <c r="C1425" s="48">
        <v>555</v>
      </c>
      <c r="D1425" s="40">
        <v>0.1</v>
      </c>
      <c r="E1425" s="38">
        <v>499.5</v>
      </c>
      <c r="F1425" s="21" t="s">
        <v>73</v>
      </c>
      <c r="G1425" s="21" t="s">
        <v>535</v>
      </c>
      <c r="H1425" s="21">
        <v>1</v>
      </c>
      <c r="J1425" s="21" t="s">
        <v>547</v>
      </c>
    </row>
    <row r="1426" spans="1:11" x14ac:dyDescent="0.2">
      <c r="A1426" s="46" t="s">
        <v>2073</v>
      </c>
      <c r="B1426" s="47" t="s">
        <v>2074</v>
      </c>
      <c r="C1426" s="48">
        <v>555</v>
      </c>
      <c r="D1426" s="40">
        <v>0.1</v>
      </c>
      <c r="E1426" s="38">
        <v>499.5</v>
      </c>
      <c r="F1426" s="21" t="s">
        <v>73</v>
      </c>
      <c r="G1426" s="21" t="s">
        <v>535</v>
      </c>
      <c r="H1426" s="21">
        <v>1</v>
      </c>
      <c r="J1426" s="21" t="s">
        <v>547</v>
      </c>
    </row>
    <row r="1427" spans="1:11" x14ac:dyDescent="0.2">
      <c r="A1427" s="46" t="s">
        <v>321</v>
      </c>
      <c r="B1427" s="47" t="s">
        <v>322</v>
      </c>
      <c r="C1427" s="48">
        <v>1105</v>
      </c>
      <c r="D1427" s="40">
        <v>0.1</v>
      </c>
      <c r="E1427" s="38">
        <v>994.5</v>
      </c>
      <c r="F1427" s="21" t="s">
        <v>73</v>
      </c>
      <c r="G1427" s="21" t="s">
        <v>535</v>
      </c>
      <c r="H1427" s="21">
        <v>1</v>
      </c>
      <c r="J1427" s="21" t="s">
        <v>547</v>
      </c>
    </row>
    <row r="1428" spans="1:11" x14ac:dyDescent="0.2">
      <c r="A1428" s="46" t="s">
        <v>323</v>
      </c>
      <c r="B1428" s="47" t="s">
        <v>324</v>
      </c>
      <c r="C1428" s="48">
        <v>555</v>
      </c>
      <c r="D1428" s="40">
        <v>0.1</v>
      </c>
      <c r="E1428" s="38">
        <v>499.5</v>
      </c>
      <c r="F1428" s="21" t="s">
        <v>73</v>
      </c>
      <c r="G1428" s="21" t="s">
        <v>535</v>
      </c>
      <c r="H1428" s="21">
        <v>1</v>
      </c>
      <c r="J1428" s="21" t="s">
        <v>547</v>
      </c>
    </row>
    <row r="1429" spans="1:11" x14ac:dyDescent="0.2">
      <c r="A1429" s="46" t="s">
        <v>335</v>
      </c>
      <c r="B1429" s="47" t="s">
        <v>336</v>
      </c>
      <c r="C1429" s="48">
        <v>4080</v>
      </c>
      <c r="D1429" s="40">
        <v>0.1</v>
      </c>
      <c r="E1429" s="38">
        <v>3672</v>
      </c>
      <c r="F1429" s="21" t="s">
        <v>73</v>
      </c>
      <c r="G1429" s="21" t="s">
        <v>535</v>
      </c>
      <c r="H1429" s="21">
        <v>1</v>
      </c>
      <c r="J1429" s="21" t="s">
        <v>547</v>
      </c>
    </row>
    <row r="1430" spans="1:11" x14ac:dyDescent="0.2">
      <c r="A1430" s="46" t="s">
        <v>339</v>
      </c>
      <c r="B1430" s="47" t="s">
        <v>340</v>
      </c>
      <c r="C1430" s="48">
        <v>5405</v>
      </c>
      <c r="D1430" s="40">
        <v>0.1</v>
      </c>
      <c r="E1430" s="38">
        <v>4864.5</v>
      </c>
      <c r="F1430" s="21" t="s">
        <v>73</v>
      </c>
      <c r="G1430" s="21" t="s">
        <v>535</v>
      </c>
      <c r="H1430" s="21">
        <v>1</v>
      </c>
      <c r="J1430" s="21" t="s">
        <v>547</v>
      </c>
    </row>
    <row r="1431" spans="1:11" x14ac:dyDescent="0.2">
      <c r="A1431" s="46" t="s">
        <v>349</v>
      </c>
      <c r="B1431" s="47" t="s">
        <v>350</v>
      </c>
      <c r="C1431" s="48">
        <v>225</v>
      </c>
      <c r="D1431" s="40">
        <v>0.1</v>
      </c>
      <c r="E1431" s="38">
        <v>202.5</v>
      </c>
      <c r="F1431" s="21" t="s">
        <v>73</v>
      </c>
      <c r="G1431" s="21" t="s">
        <v>535</v>
      </c>
      <c r="H1431" s="21">
        <v>1</v>
      </c>
      <c r="J1431" s="21" t="s">
        <v>547</v>
      </c>
    </row>
    <row r="1432" spans="1:11" x14ac:dyDescent="0.2">
      <c r="A1432" s="46" t="s">
        <v>2075</v>
      </c>
      <c r="B1432" s="47" t="s">
        <v>2076</v>
      </c>
      <c r="C1432" s="48">
        <v>280</v>
      </c>
      <c r="D1432" s="40">
        <v>0.1</v>
      </c>
      <c r="E1432" s="38">
        <v>252</v>
      </c>
      <c r="F1432" s="21" t="s">
        <v>73</v>
      </c>
      <c r="G1432" s="21" t="s">
        <v>535</v>
      </c>
      <c r="H1432" s="21">
        <v>1</v>
      </c>
      <c r="J1432" s="21" t="s">
        <v>547</v>
      </c>
    </row>
    <row r="1433" spans="1:11" x14ac:dyDescent="0.2">
      <c r="A1433" s="46" t="s">
        <v>2077</v>
      </c>
      <c r="B1433" s="47" t="s">
        <v>2078</v>
      </c>
      <c r="C1433" s="48">
        <v>9595</v>
      </c>
      <c r="D1433" s="40">
        <v>0.1</v>
      </c>
      <c r="E1433" s="38">
        <v>8635.5</v>
      </c>
      <c r="F1433" s="21" t="s">
        <v>73</v>
      </c>
      <c r="H1433" s="21">
        <v>1</v>
      </c>
      <c r="J1433" s="21" t="s">
        <v>547</v>
      </c>
    </row>
    <row r="1434" spans="1:11" ht="25.5" x14ac:dyDescent="0.2">
      <c r="A1434" s="46" t="s">
        <v>2079</v>
      </c>
      <c r="B1434" s="47" t="s">
        <v>2080</v>
      </c>
      <c r="C1434" s="48">
        <v>10915</v>
      </c>
      <c r="D1434" s="40">
        <v>0.1</v>
      </c>
      <c r="E1434" s="38">
        <v>9823.5</v>
      </c>
      <c r="F1434" s="21" t="s">
        <v>73</v>
      </c>
      <c r="G1434" s="21" t="s">
        <v>535</v>
      </c>
      <c r="H1434" s="21">
        <v>1</v>
      </c>
      <c r="J1434" s="21" t="s">
        <v>547</v>
      </c>
    </row>
    <row r="1435" spans="1:11" x14ac:dyDescent="0.2">
      <c r="A1435" s="46" t="s">
        <v>2081</v>
      </c>
      <c r="B1435" s="47" t="s">
        <v>2082</v>
      </c>
      <c r="C1435" s="48">
        <v>19405</v>
      </c>
      <c r="D1435" s="40">
        <v>0.1</v>
      </c>
      <c r="E1435" s="38">
        <v>17464.5</v>
      </c>
      <c r="F1435" s="21" t="s">
        <v>73</v>
      </c>
      <c r="G1435" s="21" t="s">
        <v>535</v>
      </c>
      <c r="H1435" s="21">
        <v>1</v>
      </c>
      <c r="J1435" s="21" t="s">
        <v>547</v>
      </c>
    </row>
    <row r="1436" spans="1:11" x14ac:dyDescent="0.2">
      <c r="A1436" s="46" t="s">
        <v>2083</v>
      </c>
      <c r="B1436" s="47" t="s">
        <v>2084</v>
      </c>
      <c r="C1436" s="48">
        <v>9265</v>
      </c>
      <c r="D1436" s="40">
        <v>0.1</v>
      </c>
      <c r="E1436" s="38">
        <v>8338.5</v>
      </c>
      <c r="F1436" s="21" t="s">
        <v>73</v>
      </c>
      <c r="G1436" s="21" t="s">
        <v>535</v>
      </c>
      <c r="H1436" s="21">
        <v>1</v>
      </c>
      <c r="J1436" s="21" t="s">
        <v>547</v>
      </c>
    </row>
    <row r="1437" spans="1:11" ht="25.5" x14ac:dyDescent="0.2">
      <c r="A1437" s="46" t="s">
        <v>2085</v>
      </c>
      <c r="B1437" s="47" t="s">
        <v>2086</v>
      </c>
      <c r="C1437" s="48">
        <v>7940</v>
      </c>
      <c r="D1437" s="40">
        <v>0.1</v>
      </c>
      <c r="E1437" s="38">
        <v>7146</v>
      </c>
      <c r="F1437" s="21" t="s">
        <v>73</v>
      </c>
      <c r="G1437" s="21" t="s">
        <v>535</v>
      </c>
      <c r="H1437" s="21">
        <v>1</v>
      </c>
      <c r="J1437" s="21" t="s">
        <v>547</v>
      </c>
    </row>
    <row r="1438" spans="1:11" ht="25.5" x14ac:dyDescent="0.2">
      <c r="A1438" s="46" t="s">
        <v>3328</v>
      </c>
      <c r="B1438" s="47" t="s">
        <v>3329</v>
      </c>
      <c r="C1438" s="48">
        <v>8270</v>
      </c>
      <c r="D1438" s="40">
        <v>0.1</v>
      </c>
      <c r="E1438" s="38">
        <v>7443</v>
      </c>
      <c r="F1438" s="21" t="s">
        <v>2754</v>
      </c>
      <c r="G1438" s="21" t="s">
        <v>535</v>
      </c>
      <c r="H1438" s="21">
        <v>1</v>
      </c>
      <c r="J1438" s="21" t="s">
        <v>970</v>
      </c>
    </row>
    <row r="1439" spans="1:11" ht="25.5" x14ac:dyDescent="0.2">
      <c r="A1439" s="46" t="s">
        <v>3330</v>
      </c>
      <c r="B1439" s="47" t="s">
        <v>3331</v>
      </c>
      <c r="C1439" s="48">
        <v>10475</v>
      </c>
      <c r="D1439" s="40">
        <v>0.1</v>
      </c>
      <c r="E1439" s="38">
        <v>9427.5</v>
      </c>
      <c r="F1439" s="21" t="s">
        <v>2754</v>
      </c>
      <c r="G1439" s="21" t="s">
        <v>535</v>
      </c>
      <c r="H1439" s="21">
        <v>1</v>
      </c>
      <c r="J1439" s="21" t="s">
        <v>970</v>
      </c>
      <c r="K1439" s="61">
        <v>45055</v>
      </c>
    </row>
    <row r="1440" spans="1:11" x14ac:dyDescent="0.2">
      <c r="A1440" s="46" t="s">
        <v>2095</v>
      </c>
      <c r="B1440" s="47" t="s">
        <v>2096</v>
      </c>
      <c r="C1440" s="48">
        <v>1105</v>
      </c>
      <c r="D1440" s="40">
        <v>0.1</v>
      </c>
      <c r="E1440" s="38">
        <v>994.5</v>
      </c>
      <c r="F1440" s="21" t="s">
        <v>571</v>
      </c>
      <c r="G1440" s="21" t="s">
        <v>535</v>
      </c>
      <c r="H1440" s="21">
        <v>1</v>
      </c>
      <c r="J1440" s="21" t="s">
        <v>547</v>
      </c>
      <c r="K1440" s="61">
        <v>45055</v>
      </c>
    </row>
    <row r="1441" spans="1:11" x14ac:dyDescent="0.2">
      <c r="A1441" s="46" t="s">
        <v>2097</v>
      </c>
      <c r="B1441" s="47" t="s">
        <v>2098</v>
      </c>
      <c r="C1441" s="48">
        <v>10695</v>
      </c>
      <c r="D1441" s="40">
        <v>0.1</v>
      </c>
      <c r="E1441" s="38">
        <v>9625.5</v>
      </c>
      <c r="F1441" s="21" t="s">
        <v>571</v>
      </c>
      <c r="G1441" s="21" t="s">
        <v>535</v>
      </c>
      <c r="H1441" s="21">
        <v>1</v>
      </c>
      <c r="J1441" s="21" t="s">
        <v>547</v>
      </c>
    </row>
    <row r="1442" spans="1:11" x14ac:dyDescent="0.2">
      <c r="A1442" s="46" t="s">
        <v>2099</v>
      </c>
      <c r="B1442" s="47" t="s">
        <v>2100</v>
      </c>
      <c r="C1442" s="48">
        <v>12020</v>
      </c>
      <c r="D1442" s="40">
        <v>0.1</v>
      </c>
      <c r="E1442" s="38">
        <v>10818</v>
      </c>
      <c r="F1442" s="21" t="s">
        <v>571</v>
      </c>
      <c r="G1442" s="21" t="s">
        <v>535</v>
      </c>
      <c r="H1442" s="21">
        <v>1</v>
      </c>
      <c r="J1442" s="21" t="s">
        <v>547</v>
      </c>
    </row>
    <row r="1443" spans="1:11" x14ac:dyDescent="0.2">
      <c r="A1443" s="46" t="s">
        <v>2101</v>
      </c>
      <c r="B1443" s="47" t="s">
        <v>2102</v>
      </c>
      <c r="C1443" s="48">
        <v>19960</v>
      </c>
      <c r="D1443" s="40">
        <v>0.1</v>
      </c>
      <c r="E1443" s="38">
        <v>17964</v>
      </c>
      <c r="F1443" s="21" t="s">
        <v>571</v>
      </c>
      <c r="G1443" s="21" t="s">
        <v>535</v>
      </c>
      <c r="H1443" s="21">
        <v>1</v>
      </c>
      <c r="J1443" s="21" t="s">
        <v>547</v>
      </c>
    </row>
    <row r="1444" spans="1:11" x14ac:dyDescent="0.2">
      <c r="A1444" s="46" t="s">
        <v>2103</v>
      </c>
      <c r="B1444" s="47" t="s">
        <v>2104</v>
      </c>
      <c r="C1444" s="48">
        <v>11025</v>
      </c>
      <c r="D1444" s="40">
        <v>0.1</v>
      </c>
      <c r="E1444" s="38">
        <v>9922.5</v>
      </c>
      <c r="F1444" s="21" t="s">
        <v>571</v>
      </c>
      <c r="G1444" s="21" t="s">
        <v>535</v>
      </c>
      <c r="H1444" s="21">
        <v>1</v>
      </c>
      <c r="J1444" s="21" t="s">
        <v>547</v>
      </c>
    </row>
    <row r="1445" spans="1:11" x14ac:dyDescent="0.2">
      <c r="A1445" s="46" t="s">
        <v>3332</v>
      </c>
      <c r="B1445" s="47" t="s">
        <v>3333</v>
      </c>
      <c r="C1445" s="48">
        <v>0</v>
      </c>
      <c r="D1445" s="40">
        <v>0.1</v>
      </c>
      <c r="E1445" s="38">
        <v>0</v>
      </c>
      <c r="F1445" s="21" t="s">
        <v>2754</v>
      </c>
      <c r="G1445" s="21" t="s">
        <v>535</v>
      </c>
      <c r="H1445" s="21">
        <v>1</v>
      </c>
      <c r="J1445" s="21" t="s">
        <v>970</v>
      </c>
    </row>
    <row r="1446" spans="1:11" x14ac:dyDescent="0.2">
      <c r="A1446" s="46" t="s">
        <v>2105</v>
      </c>
      <c r="B1446" s="47" t="s">
        <v>2106</v>
      </c>
      <c r="C1446" s="48">
        <v>3860</v>
      </c>
      <c r="D1446" s="40">
        <v>0.1</v>
      </c>
      <c r="E1446" s="38">
        <v>3474</v>
      </c>
      <c r="F1446" s="21" t="s">
        <v>571</v>
      </c>
      <c r="G1446" s="21" t="s">
        <v>535</v>
      </c>
      <c r="H1446" s="21">
        <v>1</v>
      </c>
      <c r="J1446" s="21" t="s">
        <v>547</v>
      </c>
      <c r="K1446" s="61">
        <v>45055</v>
      </c>
    </row>
    <row r="1447" spans="1:11" x14ac:dyDescent="0.2">
      <c r="A1447" s="46" t="s">
        <v>2107</v>
      </c>
      <c r="B1447" s="47" t="s">
        <v>2108</v>
      </c>
      <c r="C1447" s="48">
        <v>3860</v>
      </c>
      <c r="D1447" s="40">
        <v>0.1</v>
      </c>
      <c r="E1447" s="38">
        <v>3474</v>
      </c>
      <c r="F1447" s="21" t="s">
        <v>571</v>
      </c>
      <c r="G1447" s="21" t="s">
        <v>535</v>
      </c>
      <c r="H1447" s="21">
        <v>1</v>
      </c>
      <c r="J1447" s="21" t="s">
        <v>547</v>
      </c>
    </row>
    <row r="1448" spans="1:11" x14ac:dyDescent="0.2">
      <c r="A1448" s="46" t="s">
        <v>2109</v>
      </c>
      <c r="B1448" s="47" t="s">
        <v>2110</v>
      </c>
      <c r="C1448" s="48">
        <v>280</v>
      </c>
      <c r="D1448" s="40">
        <v>0.1</v>
      </c>
      <c r="E1448" s="38">
        <v>252</v>
      </c>
      <c r="F1448" s="21" t="s">
        <v>571</v>
      </c>
      <c r="G1448" s="21" t="s">
        <v>535</v>
      </c>
      <c r="H1448" s="21">
        <v>1</v>
      </c>
      <c r="J1448" s="21" t="s">
        <v>547</v>
      </c>
    </row>
    <row r="1449" spans="1:11" x14ac:dyDescent="0.2">
      <c r="A1449" s="46" t="s">
        <v>2111</v>
      </c>
      <c r="B1449" s="47" t="s">
        <v>2112</v>
      </c>
      <c r="C1449" s="48">
        <v>280</v>
      </c>
      <c r="D1449" s="40">
        <v>0.1</v>
      </c>
      <c r="E1449" s="38">
        <v>252</v>
      </c>
      <c r="F1449" s="21" t="s">
        <v>571</v>
      </c>
      <c r="G1449" s="21" t="s">
        <v>535</v>
      </c>
      <c r="H1449" s="21">
        <v>1</v>
      </c>
      <c r="J1449" s="21" t="s">
        <v>547</v>
      </c>
    </row>
    <row r="1450" spans="1:11" x14ac:dyDescent="0.2">
      <c r="A1450" s="46" t="s">
        <v>2113</v>
      </c>
      <c r="B1450" s="47" t="s">
        <v>2114</v>
      </c>
      <c r="C1450" s="48">
        <v>1105</v>
      </c>
      <c r="D1450" s="40">
        <v>0.1</v>
      </c>
      <c r="E1450" s="38">
        <v>994.5</v>
      </c>
      <c r="F1450" s="21" t="s">
        <v>571</v>
      </c>
      <c r="G1450" s="21" t="s">
        <v>535</v>
      </c>
      <c r="H1450" s="21">
        <v>1</v>
      </c>
      <c r="J1450" s="21" t="s">
        <v>547</v>
      </c>
    </row>
    <row r="1451" spans="1:11" x14ac:dyDescent="0.2">
      <c r="A1451" s="46" t="s">
        <v>2115</v>
      </c>
      <c r="B1451" s="47" t="s">
        <v>2116</v>
      </c>
      <c r="C1451" s="48">
        <v>555</v>
      </c>
      <c r="D1451" s="40">
        <v>0.1</v>
      </c>
      <c r="E1451" s="38">
        <v>499.5</v>
      </c>
      <c r="F1451" s="21" t="s">
        <v>571</v>
      </c>
      <c r="G1451" s="21" t="s">
        <v>535</v>
      </c>
      <c r="H1451" s="21">
        <v>1</v>
      </c>
      <c r="J1451" s="21" t="s">
        <v>547</v>
      </c>
    </row>
    <row r="1452" spans="1:11" x14ac:dyDescent="0.2">
      <c r="A1452" s="46" t="s">
        <v>2117</v>
      </c>
      <c r="B1452" s="47" t="s">
        <v>2118</v>
      </c>
      <c r="C1452" s="48">
        <v>555</v>
      </c>
      <c r="D1452" s="40">
        <v>0.1</v>
      </c>
      <c r="E1452" s="38">
        <v>499.5</v>
      </c>
      <c r="F1452" s="21" t="s">
        <v>571</v>
      </c>
      <c r="G1452" s="21" t="s">
        <v>535</v>
      </c>
      <c r="H1452" s="21">
        <v>1</v>
      </c>
      <c r="J1452" s="21" t="s">
        <v>547</v>
      </c>
    </row>
    <row r="1453" spans="1:11" x14ac:dyDescent="0.2">
      <c r="A1453" s="46" t="s">
        <v>2119</v>
      </c>
      <c r="B1453" s="47" t="s">
        <v>2120</v>
      </c>
      <c r="C1453" s="48">
        <v>1105</v>
      </c>
      <c r="D1453" s="40">
        <v>0.1</v>
      </c>
      <c r="E1453" s="38">
        <v>994.5</v>
      </c>
      <c r="F1453" s="21" t="s">
        <v>571</v>
      </c>
      <c r="G1453" s="21" t="s">
        <v>535</v>
      </c>
      <c r="H1453" s="21">
        <v>1</v>
      </c>
      <c r="J1453" s="21" t="s">
        <v>547</v>
      </c>
    </row>
    <row r="1454" spans="1:11" x14ac:dyDescent="0.2">
      <c r="A1454" s="46" t="s">
        <v>2121</v>
      </c>
      <c r="B1454" s="47" t="s">
        <v>2122</v>
      </c>
      <c r="C1454" s="48">
        <v>555</v>
      </c>
      <c r="D1454" s="40">
        <v>0.1</v>
      </c>
      <c r="E1454" s="38">
        <v>499.5</v>
      </c>
      <c r="F1454" s="21" t="s">
        <v>571</v>
      </c>
      <c r="G1454" s="21" t="s">
        <v>535</v>
      </c>
      <c r="H1454" s="21">
        <v>1</v>
      </c>
      <c r="J1454" s="21" t="s">
        <v>547</v>
      </c>
    </row>
    <row r="1455" spans="1:11" x14ac:dyDescent="0.2">
      <c r="A1455" s="46" t="s">
        <v>2123</v>
      </c>
      <c r="B1455" s="47" t="s">
        <v>2124</v>
      </c>
      <c r="C1455" s="48">
        <v>4080</v>
      </c>
      <c r="D1455" s="40">
        <v>0.1</v>
      </c>
      <c r="E1455" s="38">
        <v>3672</v>
      </c>
      <c r="F1455" s="21" t="s">
        <v>571</v>
      </c>
      <c r="G1455" s="21" t="s">
        <v>535</v>
      </c>
      <c r="H1455" s="21">
        <v>1</v>
      </c>
      <c r="J1455" s="21" t="s">
        <v>547</v>
      </c>
    </row>
    <row r="1456" spans="1:11" x14ac:dyDescent="0.2">
      <c r="A1456" s="46" t="s">
        <v>2125</v>
      </c>
      <c r="B1456" s="47" t="s">
        <v>2126</v>
      </c>
      <c r="C1456" s="48">
        <v>5405</v>
      </c>
      <c r="D1456" s="40">
        <v>0.1</v>
      </c>
      <c r="E1456" s="38">
        <v>4864.5</v>
      </c>
      <c r="F1456" s="21" t="s">
        <v>571</v>
      </c>
      <c r="G1456" s="21" t="s">
        <v>535</v>
      </c>
      <c r="H1456" s="21">
        <v>1</v>
      </c>
      <c r="J1456" s="21" t="s">
        <v>547</v>
      </c>
    </row>
    <row r="1457" spans="1:11" x14ac:dyDescent="0.2">
      <c r="A1457" s="46" t="s">
        <v>2127</v>
      </c>
      <c r="B1457" s="47" t="s">
        <v>2128</v>
      </c>
      <c r="C1457" s="48">
        <v>225</v>
      </c>
      <c r="D1457" s="40">
        <v>0.1</v>
      </c>
      <c r="E1457" s="38">
        <v>202.5</v>
      </c>
      <c r="F1457" s="21" t="s">
        <v>571</v>
      </c>
      <c r="G1457" s="21" t="s">
        <v>535</v>
      </c>
      <c r="H1457" s="21">
        <v>1</v>
      </c>
      <c r="J1457" s="21" t="s">
        <v>547</v>
      </c>
    </row>
    <row r="1458" spans="1:11" x14ac:dyDescent="0.2">
      <c r="A1458" s="46" t="s">
        <v>2129</v>
      </c>
      <c r="B1458" s="47" t="s">
        <v>2130</v>
      </c>
      <c r="C1458" s="48">
        <v>280</v>
      </c>
      <c r="D1458" s="40">
        <v>0.1</v>
      </c>
      <c r="E1458" s="38">
        <v>252</v>
      </c>
      <c r="F1458" s="21" t="s">
        <v>571</v>
      </c>
      <c r="G1458" s="21" t="s">
        <v>535</v>
      </c>
      <c r="H1458" s="21">
        <v>1</v>
      </c>
      <c r="J1458" s="21" t="s">
        <v>547</v>
      </c>
    </row>
    <row r="1459" spans="1:11" x14ac:dyDescent="0.2">
      <c r="A1459" s="46" t="s">
        <v>2131</v>
      </c>
      <c r="B1459" s="47" t="s">
        <v>2132</v>
      </c>
      <c r="C1459" s="48">
        <v>665</v>
      </c>
      <c r="D1459" s="40">
        <v>0.1</v>
      </c>
      <c r="E1459" s="38">
        <v>598.5</v>
      </c>
      <c r="F1459" s="21" t="s">
        <v>571</v>
      </c>
      <c r="G1459" s="21" t="s">
        <v>535</v>
      </c>
      <c r="H1459" s="21">
        <v>1</v>
      </c>
      <c r="J1459" s="21" t="s">
        <v>547</v>
      </c>
    </row>
    <row r="1460" spans="1:11" x14ac:dyDescent="0.2">
      <c r="A1460" s="46" t="s">
        <v>2133</v>
      </c>
      <c r="B1460" s="47" t="s">
        <v>2134</v>
      </c>
      <c r="C1460" s="48">
        <v>280</v>
      </c>
      <c r="D1460" s="40">
        <v>0.1</v>
      </c>
      <c r="E1460" s="38">
        <v>252</v>
      </c>
      <c r="F1460" s="21" t="s">
        <v>571</v>
      </c>
      <c r="G1460" s="21" t="s">
        <v>535</v>
      </c>
      <c r="H1460" s="21">
        <v>1</v>
      </c>
      <c r="J1460" s="21" t="s">
        <v>547</v>
      </c>
    </row>
    <row r="1461" spans="1:11" x14ac:dyDescent="0.2">
      <c r="A1461" s="46" t="s">
        <v>2135</v>
      </c>
      <c r="B1461" s="47" t="s">
        <v>2136</v>
      </c>
      <c r="C1461" s="48">
        <v>9595</v>
      </c>
      <c r="D1461" s="40">
        <v>0.1</v>
      </c>
      <c r="E1461" s="38">
        <v>8635.5</v>
      </c>
      <c r="F1461" s="21" t="s">
        <v>571</v>
      </c>
      <c r="H1461" s="21">
        <v>1</v>
      </c>
      <c r="J1461" s="21" t="s">
        <v>547</v>
      </c>
    </row>
    <row r="1462" spans="1:11" ht="25.5" x14ac:dyDescent="0.2">
      <c r="A1462" s="46" t="s">
        <v>2137</v>
      </c>
      <c r="B1462" s="47" t="s">
        <v>2138</v>
      </c>
      <c r="C1462" s="48">
        <v>10915</v>
      </c>
      <c r="D1462" s="40">
        <v>0.1</v>
      </c>
      <c r="E1462" s="38">
        <v>9823.5</v>
      </c>
      <c r="F1462" s="21" t="s">
        <v>571</v>
      </c>
      <c r="H1462" s="21">
        <v>1</v>
      </c>
      <c r="J1462" s="21" t="s">
        <v>547</v>
      </c>
    </row>
    <row r="1463" spans="1:11" x14ac:dyDescent="0.2">
      <c r="A1463" s="46" t="s">
        <v>2139</v>
      </c>
      <c r="B1463" s="47" t="s">
        <v>2140</v>
      </c>
      <c r="C1463" s="48">
        <v>19405</v>
      </c>
      <c r="D1463" s="40">
        <v>0.1</v>
      </c>
      <c r="E1463" s="38">
        <v>17464.5</v>
      </c>
      <c r="F1463" s="21" t="s">
        <v>571</v>
      </c>
      <c r="G1463" s="21" t="s">
        <v>535</v>
      </c>
      <c r="H1463" s="21">
        <v>1</v>
      </c>
      <c r="J1463" s="21" t="s">
        <v>547</v>
      </c>
    </row>
    <row r="1464" spans="1:11" x14ac:dyDescent="0.2">
      <c r="A1464" s="46" t="s">
        <v>2141</v>
      </c>
      <c r="B1464" s="47" t="s">
        <v>2142</v>
      </c>
      <c r="C1464" s="48">
        <v>9265</v>
      </c>
      <c r="D1464" s="40">
        <v>0.1</v>
      </c>
      <c r="E1464" s="38">
        <v>8338.5</v>
      </c>
      <c r="F1464" s="21" t="s">
        <v>571</v>
      </c>
      <c r="G1464" s="21" t="s">
        <v>535</v>
      </c>
      <c r="H1464" s="21">
        <v>1</v>
      </c>
      <c r="J1464" s="21" t="s">
        <v>547</v>
      </c>
    </row>
    <row r="1465" spans="1:11" ht="25.5" x14ac:dyDescent="0.2">
      <c r="A1465" s="46" t="s">
        <v>2143</v>
      </c>
      <c r="B1465" s="47" t="s">
        <v>2144</v>
      </c>
      <c r="C1465" s="48">
        <v>7940</v>
      </c>
      <c r="D1465" s="40">
        <v>0.1</v>
      </c>
      <c r="E1465" s="38">
        <v>7146</v>
      </c>
      <c r="F1465" s="21" t="s">
        <v>571</v>
      </c>
      <c r="G1465" s="21" t="s">
        <v>535</v>
      </c>
      <c r="H1465" s="21">
        <v>1</v>
      </c>
      <c r="J1465" s="21" t="s">
        <v>547</v>
      </c>
    </row>
    <row r="1466" spans="1:11" ht="25.5" x14ac:dyDescent="0.2">
      <c r="A1466" s="46" t="s">
        <v>3338</v>
      </c>
      <c r="B1466" s="47" t="s">
        <v>3339</v>
      </c>
      <c r="C1466" s="48">
        <v>5565</v>
      </c>
      <c r="D1466" s="40">
        <v>0.15</v>
      </c>
      <c r="E1466" s="38">
        <v>4730.25</v>
      </c>
      <c r="F1466" s="21" t="s">
        <v>612</v>
      </c>
      <c r="G1466" s="21" t="s">
        <v>535</v>
      </c>
      <c r="H1466" s="21">
        <v>1</v>
      </c>
      <c r="J1466" s="21" t="s">
        <v>547</v>
      </c>
    </row>
    <row r="1467" spans="1:11" x14ac:dyDescent="0.2">
      <c r="A1467" s="46" t="s">
        <v>2145</v>
      </c>
      <c r="B1467" s="47" t="s">
        <v>2146</v>
      </c>
      <c r="C1467" s="48">
        <v>70</v>
      </c>
      <c r="D1467" s="40">
        <v>0.1</v>
      </c>
      <c r="E1467" s="38">
        <v>63</v>
      </c>
      <c r="F1467" s="21" t="s">
        <v>554</v>
      </c>
      <c r="G1467" s="21" t="s">
        <v>535</v>
      </c>
      <c r="H1467" s="21">
        <v>1</v>
      </c>
      <c r="J1467" s="21" t="s">
        <v>536</v>
      </c>
      <c r="K1467" s="61">
        <v>45055</v>
      </c>
    </row>
    <row r="1468" spans="1:11" x14ac:dyDescent="0.2">
      <c r="A1468" s="46" t="s">
        <v>2147</v>
      </c>
      <c r="B1468" s="47" t="s">
        <v>2148</v>
      </c>
      <c r="C1468" s="48">
        <v>30</v>
      </c>
      <c r="D1468" s="40">
        <v>0.1</v>
      </c>
      <c r="E1468" s="38">
        <v>27</v>
      </c>
      <c r="F1468" s="21" t="s">
        <v>671</v>
      </c>
      <c r="G1468" s="21" t="s">
        <v>535</v>
      </c>
      <c r="H1468" s="21">
        <v>1</v>
      </c>
      <c r="J1468" s="21" t="s">
        <v>547</v>
      </c>
    </row>
    <row r="1469" spans="1:11" x14ac:dyDescent="0.2">
      <c r="A1469" s="39" t="s">
        <v>359</v>
      </c>
      <c r="B1469" s="47" t="s">
        <v>360</v>
      </c>
      <c r="C1469" s="48">
        <v>25185</v>
      </c>
      <c r="D1469" s="40">
        <v>0.2</v>
      </c>
      <c r="E1469" s="38">
        <v>20148</v>
      </c>
      <c r="F1469" s="21" t="s">
        <v>2149</v>
      </c>
      <c r="G1469" s="21" t="s">
        <v>535</v>
      </c>
      <c r="H1469" s="21">
        <v>1</v>
      </c>
      <c r="J1469" s="21" t="s">
        <v>536</v>
      </c>
    </row>
    <row r="1470" spans="1:11" x14ac:dyDescent="0.2">
      <c r="A1470" s="39" t="s">
        <v>367</v>
      </c>
      <c r="B1470" s="47" t="s">
        <v>368</v>
      </c>
      <c r="C1470" s="48">
        <v>22575</v>
      </c>
      <c r="D1470" s="40">
        <v>0.2</v>
      </c>
      <c r="E1470" s="38">
        <v>18060</v>
      </c>
      <c r="F1470" s="21" t="s">
        <v>2149</v>
      </c>
      <c r="G1470" s="21" t="s">
        <v>535</v>
      </c>
      <c r="H1470" s="21">
        <v>1</v>
      </c>
      <c r="J1470" s="21" t="s">
        <v>536</v>
      </c>
    </row>
    <row r="1471" spans="1:11" x14ac:dyDescent="0.2">
      <c r="A1471" s="46" t="s">
        <v>3340</v>
      </c>
      <c r="B1471" s="47" t="s">
        <v>3341</v>
      </c>
      <c r="C1471" s="48">
        <v>24535</v>
      </c>
      <c r="D1471" s="40">
        <v>0.1</v>
      </c>
      <c r="E1471" s="38">
        <v>22081.5</v>
      </c>
      <c r="F1471" s="21" t="s">
        <v>969</v>
      </c>
      <c r="G1471" s="21" t="s">
        <v>535</v>
      </c>
      <c r="H1471" s="21">
        <v>1</v>
      </c>
      <c r="J1471" s="21" t="s">
        <v>970</v>
      </c>
    </row>
    <row r="1472" spans="1:11" x14ac:dyDescent="0.2">
      <c r="A1472" s="39" t="s">
        <v>369</v>
      </c>
      <c r="B1472" s="47" t="s">
        <v>370</v>
      </c>
      <c r="C1472" s="48">
        <v>32130</v>
      </c>
      <c r="D1472" s="40">
        <v>0.2</v>
      </c>
      <c r="E1472" s="38">
        <v>25704</v>
      </c>
      <c r="F1472" s="21" t="s">
        <v>2149</v>
      </c>
      <c r="G1472" s="21" t="s">
        <v>535</v>
      </c>
      <c r="H1472" s="21">
        <v>1</v>
      </c>
      <c r="J1472" s="21" t="s">
        <v>536</v>
      </c>
      <c r="K1472" s="61">
        <v>45055</v>
      </c>
    </row>
    <row r="1473" spans="1:11" x14ac:dyDescent="0.2">
      <c r="A1473" s="39" t="s">
        <v>371</v>
      </c>
      <c r="B1473" s="47" t="s">
        <v>372</v>
      </c>
      <c r="C1473" s="48">
        <v>29525</v>
      </c>
      <c r="D1473" s="40">
        <v>0.2</v>
      </c>
      <c r="E1473" s="38">
        <v>23620</v>
      </c>
      <c r="F1473" s="21" t="s">
        <v>2149</v>
      </c>
      <c r="G1473" s="21" t="s">
        <v>535</v>
      </c>
      <c r="H1473" s="21">
        <v>1</v>
      </c>
      <c r="J1473" s="21" t="s">
        <v>536</v>
      </c>
    </row>
    <row r="1474" spans="1:11" x14ac:dyDescent="0.2">
      <c r="A1474" s="39" t="s">
        <v>373</v>
      </c>
      <c r="B1474" s="47" t="s">
        <v>374</v>
      </c>
      <c r="C1474" s="48">
        <v>21710</v>
      </c>
      <c r="D1474" s="40">
        <v>0.2</v>
      </c>
      <c r="E1474" s="38">
        <v>17368</v>
      </c>
      <c r="F1474" s="21" t="s">
        <v>2149</v>
      </c>
      <c r="G1474" s="21" t="s">
        <v>535</v>
      </c>
      <c r="H1474" s="21">
        <v>1</v>
      </c>
      <c r="J1474" s="21" t="s">
        <v>536</v>
      </c>
    </row>
    <row r="1475" spans="1:11" x14ac:dyDescent="0.2">
      <c r="A1475" s="39" t="s">
        <v>375</v>
      </c>
      <c r="B1475" s="47" t="s">
        <v>376</v>
      </c>
      <c r="C1475" s="48">
        <v>19105</v>
      </c>
      <c r="D1475" s="40">
        <v>0.2</v>
      </c>
      <c r="E1475" s="38">
        <v>15284</v>
      </c>
      <c r="F1475" s="21" t="s">
        <v>2149</v>
      </c>
      <c r="G1475" s="21" t="s">
        <v>535</v>
      </c>
      <c r="H1475" s="21">
        <v>1</v>
      </c>
      <c r="J1475" s="21" t="s">
        <v>536</v>
      </c>
    </row>
    <row r="1476" spans="1:11" x14ac:dyDescent="0.2">
      <c r="A1476" s="39" t="s">
        <v>377</v>
      </c>
      <c r="B1476" s="47" t="s">
        <v>378</v>
      </c>
      <c r="C1476" s="48">
        <v>28655</v>
      </c>
      <c r="D1476" s="40">
        <v>0.2</v>
      </c>
      <c r="E1476" s="38">
        <v>22924</v>
      </c>
      <c r="F1476" s="21" t="s">
        <v>2149</v>
      </c>
      <c r="G1476" s="21" t="s">
        <v>535</v>
      </c>
      <c r="H1476" s="21">
        <v>1</v>
      </c>
      <c r="J1476" s="21" t="s">
        <v>536</v>
      </c>
    </row>
    <row r="1477" spans="1:11" x14ac:dyDescent="0.2">
      <c r="A1477" s="39" t="s">
        <v>379</v>
      </c>
      <c r="B1477" s="47" t="s">
        <v>380</v>
      </c>
      <c r="C1477" s="48">
        <v>26055</v>
      </c>
      <c r="D1477" s="40">
        <v>0.2</v>
      </c>
      <c r="E1477" s="38">
        <v>20844</v>
      </c>
      <c r="F1477" s="21" t="s">
        <v>2149</v>
      </c>
      <c r="G1477" s="21" t="s">
        <v>535</v>
      </c>
      <c r="H1477" s="21">
        <v>1</v>
      </c>
      <c r="J1477" s="21" t="s">
        <v>536</v>
      </c>
    </row>
    <row r="1478" spans="1:11" x14ac:dyDescent="0.2">
      <c r="A1478" s="39" t="s">
        <v>381</v>
      </c>
      <c r="B1478" s="47" t="s">
        <v>382</v>
      </c>
      <c r="C1478" s="48">
        <v>20555</v>
      </c>
      <c r="D1478" s="40">
        <v>0.2</v>
      </c>
      <c r="E1478" s="38">
        <v>16444</v>
      </c>
      <c r="F1478" s="21" t="s">
        <v>2149</v>
      </c>
      <c r="G1478" s="21" t="s">
        <v>535</v>
      </c>
      <c r="H1478" s="21">
        <v>1</v>
      </c>
      <c r="J1478" s="21" t="s">
        <v>536</v>
      </c>
    </row>
    <row r="1479" spans="1:11" x14ac:dyDescent="0.2">
      <c r="A1479" s="39" t="s">
        <v>383</v>
      </c>
      <c r="B1479" s="47" t="s">
        <v>384</v>
      </c>
      <c r="C1479" s="48">
        <v>17945</v>
      </c>
      <c r="D1479" s="40">
        <v>0.2</v>
      </c>
      <c r="E1479" s="38">
        <v>14356</v>
      </c>
      <c r="F1479" s="21" t="s">
        <v>2149</v>
      </c>
      <c r="G1479" s="21" t="s">
        <v>535</v>
      </c>
      <c r="H1479" s="21">
        <v>1</v>
      </c>
      <c r="J1479" s="21" t="s">
        <v>536</v>
      </c>
    </row>
    <row r="1480" spans="1:11" x14ac:dyDescent="0.2">
      <c r="A1480" s="39" t="s">
        <v>385</v>
      </c>
      <c r="B1480" s="47" t="s">
        <v>386</v>
      </c>
      <c r="C1480" s="48">
        <v>27500</v>
      </c>
      <c r="D1480" s="40">
        <v>0.2</v>
      </c>
      <c r="E1480" s="38">
        <v>22000</v>
      </c>
      <c r="F1480" s="21" t="s">
        <v>2149</v>
      </c>
      <c r="G1480" s="21" t="s">
        <v>535</v>
      </c>
      <c r="H1480" s="21">
        <v>1</v>
      </c>
      <c r="J1480" s="21" t="s">
        <v>536</v>
      </c>
    </row>
    <row r="1481" spans="1:11" x14ac:dyDescent="0.2">
      <c r="A1481" s="39" t="s">
        <v>387</v>
      </c>
      <c r="B1481" s="47" t="s">
        <v>388</v>
      </c>
      <c r="C1481" s="48">
        <v>24895</v>
      </c>
      <c r="D1481" s="40">
        <v>0.2</v>
      </c>
      <c r="E1481" s="38">
        <v>19916</v>
      </c>
      <c r="F1481" s="21" t="s">
        <v>2149</v>
      </c>
      <c r="G1481" s="21" t="s">
        <v>535</v>
      </c>
      <c r="H1481" s="21">
        <v>1</v>
      </c>
      <c r="J1481" s="21" t="s">
        <v>536</v>
      </c>
    </row>
    <row r="1482" spans="1:11" x14ac:dyDescent="0.2">
      <c r="A1482" s="39" t="s">
        <v>389</v>
      </c>
      <c r="B1482" s="47" t="s">
        <v>390</v>
      </c>
      <c r="C1482" s="48">
        <v>19395</v>
      </c>
      <c r="D1482" s="40">
        <v>0.2</v>
      </c>
      <c r="E1482" s="38">
        <v>15516</v>
      </c>
      <c r="F1482" s="21" t="s">
        <v>2149</v>
      </c>
      <c r="G1482" s="21" t="s">
        <v>535</v>
      </c>
      <c r="H1482" s="21">
        <v>1</v>
      </c>
      <c r="J1482" s="21" t="s">
        <v>536</v>
      </c>
    </row>
    <row r="1483" spans="1:11" x14ac:dyDescent="0.2">
      <c r="A1483" s="39" t="s">
        <v>391</v>
      </c>
      <c r="B1483" s="47" t="s">
        <v>392</v>
      </c>
      <c r="C1483" s="48">
        <v>16790</v>
      </c>
      <c r="D1483" s="40">
        <v>0.2</v>
      </c>
      <c r="E1483" s="38">
        <v>13432</v>
      </c>
      <c r="F1483" s="21" t="s">
        <v>2149</v>
      </c>
      <c r="G1483" s="21" t="s">
        <v>535</v>
      </c>
      <c r="H1483" s="21">
        <v>1</v>
      </c>
      <c r="J1483" s="21" t="s">
        <v>536</v>
      </c>
    </row>
    <row r="1484" spans="1:11" x14ac:dyDescent="0.2">
      <c r="A1484" s="39" t="s">
        <v>393</v>
      </c>
      <c r="B1484" s="47" t="s">
        <v>394</v>
      </c>
      <c r="C1484" s="48">
        <v>26340</v>
      </c>
      <c r="D1484" s="40">
        <v>0.2</v>
      </c>
      <c r="E1484" s="38">
        <v>21072</v>
      </c>
      <c r="F1484" s="21" t="s">
        <v>2149</v>
      </c>
      <c r="G1484" s="21" t="s">
        <v>535</v>
      </c>
      <c r="H1484" s="21">
        <v>1</v>
      </c>
      <c r="J1484" s="21" t="s">
        <v>536</v>
      </c>
    </row>
    <row r="1485" spans="1:11" x14ac:dyDescent="0.2">
      <c r="A1485" s="39" t="s">
        <v>395</v>
      </c>
      <c r="B1485" s="47" t="s">
        <v>396</v>
      </c>
      <c r="C1485" s="48">
        <v>23740</v>
      </c>
      <c r="D1485" s="40">
        <v>0.2</v>
      </c>
      <c r="E1485" s="38">
        <v>18992</v>
      </c>
      <c r="F1485" s="21" t="s">
        <v>2149</v>
      </c>
      <c r="G1485" s="21" t="s">
        <v>535</v>
      </c>
      <c r="H1485" s="21">
        <v>1</v>
      </c>
      <c r="J1485" s="21" t="s">
        <v>536</v>
      </c>
    </row>
    <row r="1486" spans="1:11" ht="25.5" x14ac:dyDescent="0.2">
      <c r="A1486" s="39" t="s">
        <v>397</v>
      </c>
      <c r="B1486" s="47" t="s">
        <v>398</v>
      </c>
      <c r="C1486" s="48">
        <v>29240</v>
      </c>
      <c r="D1486" s="40">
        <v>0.2</v>
      </c>
      <c r="E1486" s="38">
        <v>23392</v>
      </c>
      <c r="F1486" s="21" t="s">
        <v>2150</v>
      </c>
      <c r="G1486" s="21" t="s">
        <v>535</v>
      </c>
      <c r="H1486" s="21">
        <v>1</v>
      </c>
      <c r="J1486" s="21" t="s">
        <v>536</v>
      </c>
    </row>
    <row r="1487" spans="1:11" ht="25.5" x14ac:dyDescent="0.2">
      <c r="A1487" s="46" t="s">
        <v>415</v>
      </c>
      <c r="B1487" s="47" t="s">
        <v>416</v>
      </c>
      <c r="C1487" s="48">
        <v>29240</v>
      </c>
      <c r="D1487" s="40">
        <v>0.2</v>
      </c>
      <c r="E1487" s="38">
        <v>23392</v>
      </c>
      <c r="F1487" s="21" t="s">
        <v>2150</v>
      </c>
      <c r="G1487" s="21" t="s">
        <v>535</v>
      </c>
      <c r="H1487" s="21">
        <v>1</v>
      </c>
      <c r="J1487" s="21" t="s">
        <v>536</v>
      </c>
    </row>
    <row r="1488" spans="1:11" ht="25.5" x14ac:dyDescent="0.2">
      <c r="A1488" s="39" t="s">
        <v>419</v>
      </c>
      <c r="B1488" s="47" t="s">
        <v>420</v>
      </c>
      <c r="C1488" s="48">
        <v>36185</v>
      </c>
      <c r="D1488" s="40">
        <v>0.2</v>
      </c>
      <c r="E1488" s="38">
        <v>28948</v>
      </c>
      <c r="F1488" s="21" t="s">
        <v>2150</v>
      </c>
      <c r="G1488" s="21" t="s">
        <v>535</v>
      </c>
      <c r="H1488" s="21">
        <v>1</v>
      </c>
      <c r="J1488" s="21" t="s">
        <v>536</v>
      </c>
      <c r="K1488" s="61">
        <v>45055</v>
      </c>
    </row>
    <row r="1489" spans="1:12" ht="25.5" x14ac:dyDescent="0.2">
      <c r="A1489" s="39" t="s">
        <v>421</v>
      </c>
      <c r="B1489" s="47" t="s">
        <v>422</v>
      </c>
      <c r="C1489" s="48">
        <v>25765</v>
      </c>
      <c r="D1489" s="40">
        <v>0.2</v>
      </c>
      <c r="E1489" s="38">
        <v>20612</v>
      </c>
      <c r="F1489" s="21" t="s">
        <v>2150</v>
      </c>
      <c r="G1489" s="21" t="s">
        <v>535</v>
      </c>
      <c r="H1489" s="21">
        <v>1</v>
      </c>
      <c r="J1489" s="21" t="s">
        <v>536</v>
      </c>
    </row>
    <row r="1490" spans="1:12" ht="25.5" x14ac:dyDescent="0.2">
      <c r="A1490" s="39" t="s">
        <v>423</v>
      </c>
      <c r="B1490" s="47" t="s">
        <v>424</v>
      </c>
      <c r="C1490" s="48">
        <v>32710</v>
      </c>
      <c r="D1490" s="40">
        <v>0.2</v>
      </c>
      <c r="E1490" s="38">
        <v>26168</v>
      </c>
      <c r="F1490" s="21" t="s">
        <v>2150</v>
      </c>
      <c r="G1490" s="21" t="s">
        <v>535</v>
      </c>
      <c r="H1490" s="21">
        <v>1</v>
      </c>
      <c r="J1490" s="21" t="s">
        <v>536</v>
      </c>
    </row>
    <row r="1491" spans="1:12" ht="25.5" x14ac:dyDescent="0.2">
      <c r="A1491" s="39" t="s">
        <v>425</v>
      </c>
      <c r="B1491" s="47" t="s">
        <v>426</v>
      </c>
      <c r="C1491" s="48">
        <v>24610</v>
      </c>
      <c r="D1491" s="40">
        <v>0.2</v>
      </c>
      <c r="E1491" s="38">
        <v>19688</v>
      </c>
      <c r="F1491" s="21" t="s">
        <v>2150</v>
      </c>
      <c r="G1491" s="21" t="s">
        <v>535</v>
      </c>
      <c r="H1491" s="21">
        <v>1</v>
      </c>
      <c r="J1491" s="21" t="s">
        <v>536</v>
      </c>
    </row>
    <row r="1492" spans="1:12" ht="25.5" x14ac:dyDescent="0.2">
      <c r="A1492" s="39" t="s">
        <v>427</v>
      </c>
      <c r="B1492" s="47" t="s">
        <v>428</v>
      </c>
      <c r="C1492" s="48">
        <v>31555</v>
      </c>
      <c r="D1492" s="40">
        <v>0.2</v>
      </c>
      <c r="E1492" s="38">
        <v>25244</v>
      </c>
      <c r="F1492" s="21" t="s">
        <v>2150</v>
      </c>
      <c r="G1492" s="21" t="s">
        <v>535</v>
      </c>
      <c r="H1492" s="21">
        <v>1</v>
      </c>
      <c r="J1492" s="21" t="s">
        <v>536</v>
      </c>
    </row>
    <row r="1493" spans="1:12" ht="25.5" x14ac:dyDescent="0.2">
      <c r="A1493" s="39" t="s">
        <v>429</v>
      </c>
      <c r="B1493" s="47" t="s">
        <v>430</v>
      </c>
      <c r="C1493" s="48">
        <v>23450</v>
      </c>
      <c r="D1493" s="40">
        <v>0.2</v>
      </c>
      <c r="E1493" s="38">
        <v>18760</v>
      </c>
      <c r="F1493" s="21" t="s">
        <v>2150</v>
      </c>
      <c r="G1493" s="21" t="s">
        <v>535</v>
      </c>
      <c r="H1493" s="21">
        <v>1</v>
      </c>
      <c r="J1493" s="21" t="s">
        <v>536</v>
      </c>
    </row>
    <row r="1494" spans="1:12" ht="25.5" x14ac:dyDescent="0.2">
      <c r="A1494" s="39" t="s">
        <v>235</v>
      </c>
      <c r="B1494" s="47" t="s">
        <v>236</v>
      </c>
      <c r="C1494" s="48">
        <v>30395</v>
      </c>
      <c r="D1494" s="40">
        <v>0.2</v>
      </c>
      <c r="E1494" s="38">
        <v>24316</v>
      </c>
      <c r="F1494" s="21" t="s">
        <v>2150</v>
      </c>
      <c r="G1494" s="21" t="s">
        <v>535</v>
      </c>
      <c r="H1494" s="21">
        <v>1</v>
      </c>
      <c r="J1494" s="21" t="s">
        <v>536</v>
      </c>
    </row>
    <row r="1495" spans="1:12" x14ac:dyDescent="0.2">
      <c r="A1495" s="39" t="s">
        <v>431</v>
      </c>
      <c r="B1495" s="47" t="s">
        <v>432</v>
      </c>
      <c r="C1495" s="48">
        <v>40235</v>
      </c>
      <c r="D1495" s="40">
        <v>0.2</v>
      </c>
      <c r="E1495" s="38">
        <v>32188</v>
      </c>
      <c r="F1495" s="21" t="s">
        <v>2151</v>
      </c>
      <c r="G1495" s="21" t="s">
        <v>535</v>
      </c>
      <c r="H1495" s="21">
        <v>1</v>
      </c>
      <c r="J1495" s="21" t="s">
        <v>536</v>
      </c>
    </row>
    <row r="1496" spans="1:12" x14ac:dyDescent="0.2">
      <c r="A1496" s="39" t="s">
        <v>433</v>
      </c>
      <c r="B1496" s="47" t="s">
        <v>434</v>
      </c>
      <c r="C1496" s="48">
        <v>47180</v>
      </c>
      <c r="D1496" s="40">
        <v>0.2</v>
      </c>
      <c r="E1496" s="38">
        <v>37744</v>
      </c>
      <c r="F1496" s="21" t="s">
        <v>2151</v>
      </c>
      <c r="G1496" s="21" t="s">
        <v>535</v>
      </c>
      <c r="H1496" s="21">
        <v>1</v>
      </c>
      <c r="J1496" s="21" t="s">
        <v>536</v>
      </c>
      <c r="L1496" s="42"/>
    </row>
    <row r="1497" spans="1:12" ht="25.5" x14ac:dyDescent="0.2">
      <c r="A1497" s="46" t="s">
        <v>2152</v>
      </c>
      <c r="B1497" s="47" t="s">
        <v>2153</v>
      </c>
      <c r="C1497" s="48">
        <v>44285</v>
      </c>
      <c r="D1497" s="40">
        <v>0.2</v>
      </c>
      <c r="E1497" s="38">
        <v>35428</v>
      </c>
      <c r="F1497" s="21" t="s">
        <v>2151</v>
      </c>
      <c r="G1497" s="21" t="s">
        <v>535</v>
      </c>
      <c r="H1497" s="21">
        <v>1</v>
      </c>
      <c r="J1497" s="21" t="s">
        <v>536</v>
      </c>
    </row>
    <row r="1498" spans="1:12" ht="25.5" x14ac:dyDescent="0.2">
      <c r="A1498" s="39" t="s">
        <v>435</v>
      </c>
      <c r="B1498" s="47" t="s">
        <v>436</v>
      </c>
      <c r="C1498" s="48">
        <v>51230</v>
      </c>
      <c r="D1498" s="40">
        <v>0.2</v>
      </c>
      <c r="E1498" s="38">
        <v>40984</v>
      </c>
      <c r="F1498" s="21" t="s">
        <v>2151</v>
      </c>
      <c r="G1498" s="21" t="s">
        <v>535</v>
      </c>
      <c r="H1498" s="21">
        <v>1</v>
      </c>
      <c r="J1498" s="21" t="s">
        <v>536</v>
      </c>
    </row>
    <row r="1499" spans="1:12" ht="25.5" x14ac:dyDescent="0.2">
      <c r="A1499" s="39" t="s">
        <v>437</v>
      </c>
      <c r="B1499" s="47" t="s">
        <v>438</v>
      </c>
      <c r="C1499" s="48">
        <v>51810</v>
      </c>
      <c r="D1499" s="40">
        <v>0.2</v>
      </c>
      <c r="E1499" s="38">
        <v>41448</v>
      </c>
      <c r="F1499" s="21" t="s">
        <v>2151</v>
      </c>
      <c r="G1499" s="21" t="s">
        <v>535</v>
      </c>
      <c r="H1499" s="21">
        <v>1</v>
      </c>
      <c r="J1499" s="21" t="s">
        <v>536</v>
      </c>
    </row>
    <row r="1500" spans="1:12" ht="25.5" x14ac:dyDescent="0.2">
      <c r="A1500" s="39" t="s">
        <v>439</v>
      </c>
      <c r="B1500" s="47" t="s">
        <v>440</v>
      </c>
      <c r="C1500" s="48">
        <v>47180</v>
      </c>
      <c r="D1500" s="40">
        <v>0.2</v>
      </c>
      <c r="E1500" s="38">
        <v>37744</v>
      </c>
      <c r="F1500" s="21" t="s">
        <v>2151</v>
      </c>
      <c r="G1500" s="21" t="s">
        <v>535</v>
      </c>
      <c r="H1500" s="21">
        <v>1</v>
      </c>
      <c r="J1500" s="21" t="s">
        <v>536</v>
      </c>
    </row>
    <row r="1501" spans="1:12" ht="25.5" x14ac:dyDescent="0.2">
      <c r="A1501" s="39" t="s">
        <v>441</v>
      </c>
      <c r="B1501" s="47" t="s">
        <v>442</v>
      </c>
      <c r="C1501" s="48">
        <v>47760</v>
      </c>
      <c r="D1501" s="40">
        <v>0.2</v>
      </c>
      <c r="E1501" s="38">
        <v>38208</v>
      </c>
      <c r="F1501" s="21" t="s">
        <v>2151</v>
      </c>
      <c r="G1501" s="21" t="s">
        <v>535</v>
      </c>
      <c r="H1501" s="21">
        <v>1</v>
      </c>
      <c r="J1501" s="21" t="s">
        <v>536</v>
      </c>
    </row>
    <row r="1502" spans="1:12" x14ac:dyDescent="0.2">
      <c r="A1502" s="39" t="s">
        <v>443</v>
      </c>
      <c r="B1502" s="47" t="s">
        <v>444</v>
      </c>
      <c r="C1502" s="48">
        <v>29240</v>
      </c>
      <c r="D1502" s="40">
        <v>0.2</v>
      </c>
      <c r="E1502" s="38">
        <v>23392</v>
      </c>
      <c r="F1502" s="21" t="s">
        <v>2151</v>
      </c>
      <c r="G1502" s="21" t="s">
        <v>535</v>
      </c>
      <c r="H1502" s="21">
        <v>1</v>
      </c>
      <c r="J1502" s="21" t="s">
        <v>536</v>
      </c>
    </row>
    <row r="1503" spans="1:12" x14ac:dyDescent="0.2">
      <c r="A1503" s="39" t="s">
        <v>445</v>
      </c>
      <c r="B1503" s="47" t="s">
        <v>446</v>
      </c>
      <c r="C1503" s="48">
        <v>36185</v>
      </c>
      <c r="D1503" s="40">
        <v>0.2</v>
      </c>
      <c r="E1503" s="38">
        <v>28948</v>
      </c>
      <c r="F1503" s="21" t="s">
        <v>2151</v>
      </c>
      <c r="G1503" s="21" t="s">
        <v>535</v>
      </c>
      <c r="H1503" s="21">
        <v>1</v>
      </c>
      <c r="J1503" s="21" t="s">
        <v>536</v>
      </c>
    </row>
    <row r="1504" spans="1:12" ht="25.5" x14ac:dyDescent="0.2">
      <c r="A1504" s="39" t="s">
        <v>447</v>
      </c>
      <c r="B1504" s="47" t="s">
        <v>448</v>
      </c>
      <c r="C1504" s="48">
        <v>32710</v>
      </c>
      <c r="D1504" s="40">
        <v>0.2</v>
      </c>
      <c r="E1504" s="38">
        <v>26168</v>
      </c>
      <c r="F1504" s="21" t="s">
        <v>2151</v>
      </c>
      <c r="G1504" s="21" t="s">
        <v>535</v>
      </c>
      <c r="H1504" s="21">
        <v>1</v>
      </c>
      <c r="J1504" s="21" t="s">
        <v>536</v>
      </c>
    </row>
    <row r="1505" spans="1:11" ht="25.5" x14ac:dyDescent="0.2">
      <c r="A1505" s="39" t="s">
        <v>449</v>
      </c>
      <c r="B1505" s="47" t="s">
        <v>450</v>
      </c>
      <c r="C1505" s="48">
        <v>39655</v>
      </c>
      <c r="D1505" s="40">
        <v>0.2</v>
      </c>
      <c r="E1505" s="38">
        <v>31724</v>
      </c>
      <c r="F1505" s="21" t="s">
        <v>2151</v>
      </c>
      <c r="G1505" s="21" t="s">
        <v>535</v>
      </c>
      <c r="H1505" s="21">
        <v>1</v>
      </c>
      <c r="J1505" s="21" t="s">
        <v>536</v>
      </c>
    </row>
    <row r="1506" spans="1:11" ht="25.5" x14ac:dyDescent="0.2">
      <c r="A1506" s="39" t="s">
        <v>451</v>
      </c>
      <c r="B1506" s="47" t="s">
        <v>452</v>
      </c>
      <c r="C1506" s="48">
        <v>38205</v>
      </c>
      <c r="D1506" s="40">
        <v>0.2</v>
      </c>
      <c r="E1506" s="38">
        <v>30564</v>
      </c>
      <c r="F1506" s="21" t="s">
        <v>2151</v>
      </c>
      <c r="G1506" s="21" t="s">
        <v>535</v>
      </c>
      <c r="H1506" s="21">
        <v>1</v>
      </c>
      <c r="J1506" s="21" t="s">
        <v>536</v>
      </c>
    </row>
    <row r="1507" spans="1:11" ht="25.5" x14ac:dyDescent="0.2">
      <c r="A1507" s="39" t="s">
        <v>453</v>
      </c>
      <c r="B1507" s="47" t="s">
        <v>454</v>
      </c>
      <c r="C1507" s="48">
        <v>40815</v>
      </c>
      <c r="D1507" s="40">
        <v>0.2</v>
      </c>
      <c r="E1507" s="38">
        <v>32652</v>
      </c>
      <c r="F1507" s="21" t="s">
        <v>2151</v>
      </c>
      <c r="G1507" s="21" t="s">
        <v>535</v>
      </c>
      <c r="H1507" s="21">
        <v>1</v>
      </c>
      <c r="J1507" s="21" t="s">
        <v>536</v>
      </c>
    </row>
    <row r="1508" spans="1:11" x14ac:dyDescent="0.2">
      <c r="A1508" s="46" t="s">
        <v>2154</v>
      </c>
      <c r="B1508" s="47" t="s">
        <v>2155</v>
      </c>
      <c r="C1508" s="48">
        <v>1740</v>
      </c>
      <c r="D1508" s="40">
        <v>0.15</v>
      </c>
      <c r="E1508" s="38">
        <v>1479</v>
      </c>
      <c r="F1508" s="21" t="s">
        <v>2156</v>
      </c>
      <c r="G1508" s="21" t="s">
        <v>535</v>
      </c>
      <c r="H1508" s="21">
        <v>1</v>
      </c>
      <c r="J1508" s="21" t="s">
        <v>592</v>
      </c>
    </row>
    <row r="1509" spans="1:11" x14ac:dyDescent="0.2">
      <c r="A1509" s="46" t="s">
        <v>2157</v>
      </c>
      <c r="B1509" s="47" t="s">
        <v>2158</v>
      </c>
      <c r="C1509" s="48">
        <v>1740</v>
      </c>
      <c r="D1509" s="40">
        <v>0.15</v>
      </c>
      <c r="E1509" s="38">
        <v>1479</v>
      </c>
      <c r="F1509" s="21" t="s">
        <v>2156</v>
      </c>
      <c r="G1509" s="21" t="s">
        <v>535</v>
      </c>
      <c r="H1509" s="21">
        <v>1</v>
      </c>
      <c r="J1509" s="21" t="s">
        <v>592</v>
      </c>
    </row>
    <row r="1510" spans="1:11" x14ac:dyDescent="0.2">
      <c r="A1510" s="46" t="s">
        <v>2159</v>
      </c>
      <c r="B1510" s="47" t="s">
        <v>2160</v>
      </c>
      <c r="C1510" s="48">
        <v>1805</v>
      </c>
      <c r="D1510" s="40">
        <v>0.15</v>
      </c>
      <c r="E1510" s="38">
        <v>1534.25</v>
      </c>
      <c r="F1510" s="21" t="s">
        <v>2156</v>
      </c>
      <c r="G1510" s="21" t="s">
        <v>535</v>
      </c>
      <c r="H1510" s="21">
        <v>1</v>
      </c>
      <c r="J1510" s="21" t="s">
        <v>592</v>
      </c>
    </row>
    <row r="1511" spans="1:11" x14ac:dyDescent="0.2">
      <c r="A1511" s="46" t="s">
        <v>2161</v>
      </c>
      <c r="B1511" s="47" t="s">
        <v>2162</v>
      </c>
      <c r="C1511" s="48">
        <v>2320</v>
      </c>
      <c r="D1511" s="40">
        <v>0.15</v>
      </c>
      <c r="E1511" s="38">
        <v>1972</v>
      </c>
      <c r="F1511" s="21" t="s">
        <v>2156</v>
      </c>
      <c r="G1511" s="21" t="s">
        <v>535</v>
      </c>
      <c r="H1511" s="21">
        <v>1</v>
      </c>
      <c r="J1511" s="21" t="s">
        <v>592</v>
      </c>
    </row>
    <row r="1512" spans="1:11" x14ac:dyDescent="0.2">
      <c r="A1512" s="46" t="s">
        <v>2163</v>
      </c>
      <c r="B1512" s="47" t="s">
        <v>2164</v>
      </c>
      <c r="C1512" s="48">
        <v>760</v>
      </c>
      <c r="D1512" s="40">
        <v>0.15</v>
      </c>
      <c r="E1512" s="38">
        <v>646</v>
      </c>
      <c r="F1512" s="21" t="s">
        <v>2156</v>
      </c>
      <c r="H1512" s="21">
        <v>1</v>
      </c>
      <c r="J1512" s="21" t="s">
        <v>592</v>
      </c>
    </row>
    <row r="1513" spans="1:11" x14ac:dyDescent="0.2">
      <c r="A1513" s="46" t="s">
        <v>2165</v>
      </c>
      <c r="B1513" s="47" t="s">
        <v>2166</v>
      </c>
      <c r="C1513" s="48">
        <v>760</v>
      </c>
      <c r="D1513" s="40">
        <v>0.15</v>
      </c>
      <c r="E1513" s="38">
        <v>646</v>
      </c>
      <c r="F1513" s="21" t="s">
        <v>2156</v>
      </c>
      <c r="G1513" s="21" t="s">
        <v>535</v>
      </c>
      <c r="H1513" s="21">
        <v>1</v>
      </c>
      <c r="J1513" s="21" t="s">
        <v>592</v>
      </c>
    </row>
    <row r="1514" spans="1:11" x14ac:dyDescent="0.2">
      <c r="A1514" s="46" t="s">
        <v>2167</v>
      </c>
      <c r="B1514" s="47" t="s">
        <v>2168</v>
      </c>
      <c r="C1514" s="48">
        <v>1935</v>
      </c>
      <c r="D1514" s="40">
        <v>0.15</v>
      </c>
      <c r="E1514" s="38">
        <v>1644.75</v>
      </c>
      <c r="F1514" s="21" t="s">
        <v>2156</v>
      </c>
      <c r="G1514" s="21" t="s">
        <v>535</v>
      </c>
      <c r="H1514" s="21">
        <v>1</v>
      </c>
      <c r="J1514" s="21" t="s">
        <v>592</v>
      </c>
    </row>
    <row r="1515" spans="1:11" x14ac:dyDescent="0.2">
      <c r="A1515" s="46" t="s">
        <v>2169</v>
      </c>
      <c r="B1515" s="47" t="s">
        <v>2170</v>
      </c>
      <c r="C1515" s="48">
        <v>1990</v>
      </c>
      <c r="D1515" s="40">
        <v>0.15</v>
      </c>
      <c r="E1515" s="38">
        <v>1691.5</v>
      </c>
      <c r="F1515" s="21" t="s">
        <v>2156</v>
      </c>
      <c r="G1515" s="21" t="s">
        <v>535</v>
      </c>
      <c r="H1515" s="21">
        <v>1</v>
      </c>
      <c r="J1515" s="21" t="s">
        <v>592</v>
      </c>
    </row>
    <row r="1516" spans="1:11" x14ac:dyDescent="0.2">
      <c r="A1516" s="46" t="s">
        <v>2171</v>
      </c>
      <c r="B1516" s="47" t="s">
        <v>2172</v>
      </c>
      <c r="C1516" s="48">
        <v>85</v>
      </c>
      <c r="D1516" s="40">
        <v>0.1</v>
      </c>
      <c r="E1516" s="38">
        <v>76.5</v>
      </c>
      <c r="F1516" s="21" t="s">
        <v>2173</v>
      </c>
      <c r="G1516" s="21" t="s">
        <v>535</v>
      </c>
      <c r="H1516" s="21">
        <v>1</v>
      </c>
      <c r="J1516" s="21" t="s">
        <v>536</v>
      </c>
    </row>
    <row r="1517" spans="1:11" x14ac:dyDescent="0.2">
      <c r="A1517" s="46" t="s">
        <v>3342</v>
      </c>
      <c r="B1517" s="47" t="s">
        <v>3343</v>
      </c>
      <c r="C1517" s="48">
        <v>485</v>
      </c>
      <c r="D1517" s="40">
        <v>0.1</v>
      </c>
      <c r="E1517" s="38">
        <v>436.5</v>
      </c>
      <c r="F1517" s="21" t="s">
        <v>969</v>
      </c>
      <c r="G1517" s="21" t="s">
        <v>535</v>
      </c>
      <c r="H1517" s="21">
        <v>1</v>
      </c>
      <c r="J1517" s="21" t="s">
        <v>970</v>
      </c>
    </row>
    <row r="1518" spans="1:11" x14ac:dyDescent="0.2">
      <c r="A1518" s="46" t="s">
        <v>3344</v>
      </c>
      <c r="B1518" s="47" t="s">
        <v>3345</v>
      </c>
      <c r="C1518" s="48">
        <v>605</v>
      </c>
      <c r="D1518" s="40">
        <v>0.1</v>
      </c>
      <c r="E1518" s="38">
        <v>544.5</v>
      </c>
      <c r="F1518" s="21" t="s">
        <v>969</v>
      </c>
      <c r="G1518" s="21" t="s">
        <v>535</v>
      </c>
      <c r="H1518" s="21">
        <v>1</v>
      </c>
      <c r="J1518" s="21" t="s">
        <v>970</v>
      </c>
      <c r="K1518" s="61">
        <v>45055</v>
      </c>
    </row>
    <row r="1519" spans="1:11" x14ac:dyDescent="0.2">
      <c r="A1519" s="46" t="s">
        <v>3346</v>
      </c>
      <c r="B1519" s="47" t="s">
        <v>3347</v>
      </c>
      <c r="C1519" s="48">
        <v>485</v>
      </c>
      <c r="D1519" s="40">
        <v>0.1</v>
      </c>
      <c r="E1519" s="38">
        <v>436.5</v>
      </c>
      <c r="F1519" s="21" t="s">
        <v>969</v>
      </c>
      <c r="G1519" s="21" t="s">
        <v>535</v>
      </c>
      <c r="H1519" s="21">
        <v>1</v>
      </c>
      <c r="J1519" s="21" t="s">
        <v>970</v>
      </c>
      <c r="K1519" s="61">
        <v>45055</v>
      </c>
    </row>
    <row r="1520" spans="1:11" ht="25.5" x14ac:dyDescent="0.2">
      <c r="A1520" s="46" t="s">
        <v>2176</v>
      </c>
      <c r="B1520" s="47" t="s">
        <v>2177</v>
      </c>
      <c r="C1520" s="48">
        <v>830</v>
      </c>
      <c r="D1520" s="40">
        <v>0.1</v>
      </c>
      <c r="E1520" s="38">
        <v>747</v>
      </c>
      <c r="F1520" s="21" t="s">
        <v>14</v>
      </c>
      <c r="G1520" s="21" t="s">
        <v>535</v>
      </c>
      <c r="H1520" s="21">
        <v>1</v>
      </c>
      <c r="J1520" s="21" t="s">
        <v>536</v>
      </c>
      <c r="K1520" s="61">
        <v>45055</v>
      </c>
    </row>
    <row r="1521" spans="1:11" ht="25.5" x14ac:dyDescent="0.2">
      <c r="A1521" s="46" t="s">
        <v>2178</v>
      </c>
      <c r="B1521" s="47" t="s">
        <v>2179</v>
      </c>
      <c r="C1521" s="48">
        <v>1570</v>
      </c>
      <c r="D1521" s="40">
        <v>0.1</v>
      </c>
      <c r="E1521" s="38">
        <v>1413</v>
      </c>
      <c r="F1521" s="21" t="s">
        <v>14</v>
      </c>
      <c r="G1521" s="21" t="s">
        <v>535</v>
      </c>
      <c r="H1521" s="21">
        <v>1</v>
      </c>
      <c r="J1521" s="21" t="s">
        <v>536</v>
      </c>
    </row>
    <row r="1522" spans="1:11" x14ac:dyDescent="0.2">
      <c r="A1522" s="46" t="s">
        <v>2180</v>
      </c>
      <c r="B1522" s="47" t="s">
        <v>2181</v>
      </c>
      <c r="C1522" s="48">
        <v>2085</v>
      </c>
      <c r="D1522" s="40">
        <v>0.1</v>
      </c>
      <c r="E1522" s="38">
        <v>1876.5</v>
      </c>
      <c r="F1522" s="21" t="s">
        <v>1000</v>
      </c>
      <c r="G1522" s="21" t="s">
        <v>535</v>
      </c>
      <c r="H1522" s="21">
        <v>1</v>
      </c>
      <c r="J1522" s="21" t="s">
        <v>536</v>
      </c>
    </row>
    <row r="1523" spans="1:11" x14ac:dyDescent="0.2">
      <c r="A1523" s="46" t="s">
        <v>2182</v>
      </c>
      <c r="B1523" s="47" t="s">
        <v>2183</v>
      </c>
      <c r="C1523" s="48">
        <v>2310</v>
      </c>
      <c r="D1523" s="40">
        <v>0.1</v>
      </c>
      <c r="E1523" s="38">
        <v>2079</v>
      </c>
      <c r="F1523" s="21" t="s">
        <v>1063</v>
      </c>
      <c r="G1523" s="21" t="s">
        <v>535</v>
      </c>
      <c r="H1523" s="21">
        <v>1</v>
      </c>
      <c r="J1523" s="21" t="s">
        <v>536</v>
      </c>
    </row>
    <row r="1524" spans="1:11" x14ac:dyDescent="0.2">
      <c r="A1524" s="46" t="s">
        <v>2185</v>
      </c>
      <c r="B1524" s="47" t="s">
        <v>2186</v>
      </c>
      <c r="C1524" s="48">
        <v>1385</v>
      </c>
      <c r="D1524" s="40">
        <v>0</v>
      </c>
      <c r="E1524" s="38">
        <v>1385</v>
      </c>
      <c r="F1524" s="21" t="s">
        <v>1828</v>
      </c>
      <c r="G1524" s="21" t="s">
        <v>535</v>
      </c>
      <c r="H1524" s="21">
        <v>1</v>
      </c>
      <c r="J1524" s="21" t="s">
        <v>547</v>
      </c>
    </row>
    <row r="1525" spans="1:11" x14ac:dyDescent="0.2">
      <c r="A1525" s="46" t="s">
        <v>2187</v>
      </c>
      <c r="B1525" s="47" t="s">
        <v>2188</v>
      </c>
      <c r="C1525" s="48">
        <v>410</v>
      </c>
      <c r="D1525" s="40">
        <v>0.1</v>
      </c>
      <c r="E1525" s="38">
        <v>369</v>
      </c>
      <c r="F1525" s="21" t="s">
        <v>1107</v>
      </c>
      <c r="G1525" s="21" t="s">
        <v>535</v>
      </c>
      <c r="H1525" s="21">
        <v>1</v>
      </c>
      <c r="J1525" s="21" t="s">
        <v>536</v>
      </c>
    </row>
    <row r="1526" spans="1:11" x14ac:dyDescent="0.2">
      <c r="A1526" s="46" t="s">
        <v>2189</v>
      </c>
      <c r="B1526" s="47" t="s">
        <v>2190</v>
      </c>
      <c r="C1526" s="48">
        <v>115</v>
      </c>
      <c r="D1526" s="40">
        <v>0.1</v>
      </c>
      <c r="E1526" s="38">
        <v>103.5</v>
      </c>
      <c r="F1526" s="21" t="s">
        <v>1107</v>
      </c>
      <c r="G1526" s="21" t="s">
        <v>535</v>
      </c>
      <c r="H1526" s="21">
        <v>1</v>
      </c>
      <c r="J1526" s="21" t="s">
        <v>536</v>
      </c>
    </row>
    <row r="1527" spans="1:11" ht="25.5" x14ac:dyDescent="0.2">
      <c r="A1527" s="46" t="s">
        <v>2191</v>
      </c>
      <c r="B1527" s="47" t="s">
        <v>2192</v>
      </c>
      <c r="C1527" s="48">
        <v>1395</v>
      </c>
      <c r="D1527" s="40">
        <v>0.15</v>
      </c>
      <c r="E1527" s="38">
        <v>1185.75</v>
      </c>
      <c r="F1527" s="21" t="s">
        <v>2193</v>
      </c>
      <c r="G1527" s="21" t="s">
        <v>535</v>
      </c>
      <c r="H1527" s="21">
        <v>1</v>
      </c>
      <c r="J1527" s="21" t="s">
        <v>592</v>
      </c>
    </row>
    <row r="1528" spans="1:11" ht="25.5" x14ac:dyDescent="0.2">
      <c r="A1528" s="46" t="s">
        <v>2194</v>
      </c>
      <c r="B1528" s="47" t="s">
        <v>2195</v>
      </c>
      <c r="C1528" s="48">
        <v>585</v>
      </c>
      <c r="D1528" s="40">
        <v>0.15</v>
      </c>
      <c r="E1528" s="38">
        <v>497.25</v>
      </c>
      <c r="F1528" s="21" t="s">
        <v>2193</v>
      </c>
      <c r="G1528" s="21" t="s">
        <v>535</v>
      </c>
      <c r="H1528" s="21">
        <v>1</v>
      </c>
      <c r="J1528" s="21" t="s">
        <v>592</v>
      </c>
    </row>
    <row r="1529" spans="1:11" x14ac:dyDescent="0.2">
      <c r="A1529" s="46" t="s">
        <v>2196</v>
      </c>
      <c r="B1529" s="47" t="s">
        <v>2197</v>
      </c>
      <c r="C1529" s="48">
        <v>1385</v>
      </c>
      <c r="D1529" s="40">
        <v>0</v>
      </c>
      <c r="E1529" s="38">
        <v>1385</v>
      </c>
      <c r="F1529" s="21" t="s">
        <v>1828</v>
      </c>
      <c r="G1529" s="21" t="s">
        <v>535</v>
      </c>
      <c r="H1529" s="21">
        <v>1</v>
      </c>
      <c r="J1529" s="21" t="s">
        <v>547</v>
      </c>
    </row>
    <row r="1530" spans="1:11" x14ac:dyDescent="0.2">
      <c r="A1530" s="41" t="s">
        <v>3839</v>
      </c>
      <c r="B1530" s="42" t="s">
        <v>3840</v>
      </c>
      <c r="C1530" s="43" t="s">
        <v>3479</v>
      </c>
      <c r="E1530" s="38">
        <v>75</v>
      </c>
      <c r="F1530" s="21" t="s">
        <v>4831</v>
      </c>
      <c r="H1530" s="21">
        <v>1</v>
      </c>
      <c r="J1530" s="21" t="s">
        <v>4831</v>
      </c>
    </row>
    <row r="1531" spans="1:11" x14ac:dyDescent="0.2">
      <c r="A1531" s="46" t="s">
        <v>3348</v>
      </c>
      <c r="B1531" s="47" t="s">
        <v>3349</v>
      </c>
      <c r="C1531" s="48">
        <v>12000</v>
      </c>
      <c r="D1531" s="40">
        <v>0.15</v>
      </c>
      <c r="E1531" s="38">
        <v>10200</v>
      </c>
      <c r="F1531" s="21" t="s">
        <v>2200</v>
      </c>
      <c r="G1531" s="21" t="s">
        <v>535</v>
      </c>
      <c r="H1531" s="21">
        <v>1</v>
      </c>
      <c r="J1531" s="21" t="s">
        <v>592</v>
      </c>
      <c r="K1531" s="61">
        <v>45181</v>
      </c>
    </row>
    <row r="1532" spans="1:11" x14ac:dyDescent="0.2">
      <c r="A1532" s="46" t="s">
        <v>3350</v>
      </c>
      <c r="B1532" s="47" t="s">
        <v>3351</v>
      </c>
      <c r="C1532" s="48">
        <v>100</v>
      </c>
      <c r="D1532" s="40">
        <v>0.15</v>
      </c>
      <c r="E1532" s="38">
        <v>85</v>
      </c>
      <c r="F1532" s="21" t="s">
        <v>2200</v>
      </c>
      <c r="G1532" s="21" t="s">
        <v>535</v>
      </c>
      <c r="H1532" s="21">
        <v>1</v>
      </c>
      <c r="J1532" s="21" t="s">
        <v>592</v>
      </c>
      <c r="K1532" s="61">
        <v>45055</v>
      </c>
    </row>
    <row r="1533" spans="1:11" x14ac:dyDescent="0.2">
      <c r="A1533" s="46" t="s">
        <v>3352</v>
      </c>
      <c r="B1533" s="47" t="s">
        <v>3349</v>
      </c>
      <c r="C1533" s="48">
        <v>12000</v>
      </c>
      <c r="D1533" s="40">
        <v>0.15</v>
      </c>
      <c r="E1533" s="38">
        <v>10200</v>
      </c>
      <c r="F1533" s="21" t="s">
        <v>2200</v>
      </c>
      <c r="G1533" s="21" t="s">
        <v>535</v>
      </c>
      <c r="H1533" s="21">
        <v>1</v>
      </c>
      <c r="J1533" s="21" t="s">
        <v>592</v>
      </c>
      <c r="K1533" s="61">
        <v>45055</v>
      </c>
    </row>
    <row r="1534" spans="1:11" x14ac:dyDescent="0.2">
      <c r="A1534" s="46" t="s">
        <v>2198</v>
      </c>
      <c r="B1534" s="47" t="s">
        <v>2199</v>
      </c>
      <c r="C1534" s="48">
        <v>6000</v>
      </c>
      <c r="D1534" s="40">
        <v>0.15</v>
      </c>
      <c r="E1534" s="38">
        <v>5100</v>
      </c>
      <c r="F1534" s="21" t="s">
        <v>2200</v>
      </c>
      <c r="H1534" s="21">
        <v>1</v>
      </c>
      <c r="J1534" s="21" t="s">
        <v>592</v>
      </c>
      <c r="K1534" s="61">
        <v>45055</v>
      </c>
    </row>
    <row r="1535" spans="1:11" x14ac:dyDescent="0.2">
      <c r="A1535" s="46" t="s">
        <v>2201</v>
      </c>
      <c r="B1535" s="47" t="s">
        <v>2202</v>
      </c>
      <c r="C1535" s="48">
        <v>12000</v>
      </c>
      <c r="D1535" s="40">
        <v>0.15</v>
      </c>
      <c r="E1535" s="38">
        <v>10200</v>
      </c>
      <c r="F1535" s="21" t="s">
        <v>2200</v>
      </c>
      <c r="H1535" s="21">
        <v>1</v>
      </c>
      <c r="J1535" s="21" t="s">
        <v>592</v>
      </c>
    </row>
    <row r="1536" spans="1:11" x14ac:dyDescent="0.2">
      <c r="A1536" s="46" t="s">
        <v>2203</v>
      </c>
      <c r="B1536" s="47" t="s">
        <v>2204</v>
      </c>
      <c r="C1536" s="48">
        <v>15000</v>
      </c>
      <c r="D1536" s="40">
        <v>0.15</v>
      </c>
      <c r="E1536" s="38">
        <v>12750</v>
      </c>
      <c r="F1536" s="21" t="s">
        <v>2200</v>
      </c>
      <c r="H1536" s="21">
        <v>1</v>
      </c>
      <c r="J1536" s="21" t="s">
        <v>592</v>
      </c>
    </row>
    <row r="1537" spans="1:11" x14ac:dyDescent="0.2">
      <c r="A1537" s="46" t="s">
        <v>2205</v>
      </c>
      <c r="B1537" s="47" t="s">
        <v>2206</v>
      </c>
      <c r="C1537" s="48">
        <v>25000</v>
      </c>
      <c r="D1537" s="40">
        <v>0.15</v>
      </c>
      <c r="E1537" s="38">
        <v>21250</v>
      </c>
      <c r="F1537" s="21" t="s">
        <v>2200</v>
      </c>
      <c r="H1537" s="21">
        <v>1</v>
      </c>
      <c r="J1537" s="21" t="s">
        <v>592</v>
      </c>
    </row>
    <row r="1538" spans="1:11" x14ac:dyDescent="0.2">
      <c r="A1538" s="46" t="s">
        <v>3353</v>
      </c>
      <c r="B1538" s="47" t="s">
        <v>3354</v>
      </c>
      <c r="C1538" s="48">
        <v>100</v>
      </c>
      <c r="D1538" s="40">
        <v>0.15</v>
      </c>
      <c r="E1538" s="38">
        <v>85</v>
      </c>
      <c r="F1538" s="21" t="s">
        <v>2200</v>
      </c>
      <c r="G1538" s="21" t="s">
        <v>535</v>
      </c>
      <c r="H1538" s="21">
        <v>1</v>
      </c>
      <c r="J1538" s="21" t="s">
        <v>592</v>
      </c>
    </row>
    <row r="1539" spans="1:11" x14ac:dyDescent="0.2">
      <c r="A1539" s="46" t="s">
        <v>2209</v>
      </c>
      <c r="B1539" s="47" t="s">
        <v>2210</v>
      </c>
      <c r="C1539" s="48">
        <v>12000</v>
      </c>
      <c r="D1539" s="40">
        <v>0.15</v>
      </c>
      <c r="E1539" s="38">
        <v>10200</v>
      </c>
      <c r="F1539" s="21" t="s">
        <v>2200</v>
      </c>
      <c r="H1539" s="21">
        <v>1</v>
      </c>
      <c r="J1539" s="21" t="s">
        <v>592</v>
      </c>
      <c r="K1539" s="61">
        <v>45055</v>
      </c>
    </row>
    <row r="1540" spans="1:11" x14ac:dyDescent="0.2">
      <c r="A1540" s="46" t="s">
        <v>2211</v>
      </c>
      <c r="B1540" s="47" t="s">
        <v>2212</v>
      </c>
      <c r="C1540" s="48">
        <v>6000</v>
      </c>
      <c r="D1540" s="40">
        <v>0.15</v>
      </c>
      <c r="E1540" s="38">
        <v>5100</v>
      </c>
      <c r="F1540" s="21" t="s">
        <v>2200</v>
      </c>
      <c r="G1540" s="21" t="s">
        <v>535</v>
      </c>
      <c r="H1540" s="21">
        <v>1</v>
      </c>
      <c r="J1540" s="21" t="s">
        <v>592</v>
      </c>
    </row>
    <row r="1541" spans="1:11" x14ac:dyDescent="0.2">
      <c r="A1541" s="46" t="s">
        <v>2213</v>
      </c>
      <c r="B1541" s="47" t="s">
        <v>2214</v>
      </c>
      <c r="C1541" s="48">
        <v>12000</v>
      </c>
      <c r="D1541" s="40">
        <v>0.15</v>
      </c>
      <c r="E1541" s="38">
        <v>10200</v>
      </c>
      <c r="F1541" s="21" t="s">
        <v>2200</v>
      </c>
      <c r="G1541" s="21" t="s">
        <v>535</v>
      </c>
      <c r="H1541" s="21">
        <v>1</v>
      </c>
      <c r="J1541" s="21" t="s">
        <v>592</v>
      </c>
    </row>
    <row r="1542" spans="1:11" x14ac:dyDescent="0.2">
      <c r="A1542" s="46" t="s">
        <v>2215</v>
      </c>
      <c r="B1542" s="47" t="s">
        <v>2216</v>
      </c>
      <c r="C1542" s="48">
        <v>15000</v>
      </c>
      <c r="D1542" s="40">
        <v>0.15</v>
      </c>
      <c r="E1542" s="38">
        <v>12750</v>
      </c>
      <c r="F1542" s="21" t="s">
        <v>2200</v>
      </c>
      <c r="G1542" s="21" t="s">
        <v>535</v>
      </c>
      <c r="H1542" s="21">
        <v>1</v>
      </c>
      <c r="J1542" s="21" t="s">
        <v>592</v>
      </c>
    </row>
    <row r="1543" spans="1:11" x14ac:dyDescent="0.2">
      <c r="A1543" s="46" t="s">
        <v>2217</v>
      </c>
      <c r="B1543" s="47" t="s">
        <v>2218</v>
      </c>
      <c r="C1543" s="48">
        <v>25000</v>
      </c>
      <c r="D1543" s="40">
        <v>0.15</v>
      </c>
      <c r="E1543" s="38">
        <v>21250</v>
      </c>
      <c r="F1543" s="21" t="s">
        <v>2200</v>
      </c>
      <c r="G1543" s="21" t="s">
        <v>535</v>
      </c>
      <c r="H1543" s="21">
        <v>1</v>
      </c>
      <c r="J1543" s="21" t="s">
        <v>592</v>
      </c>
    </row>
    <row r="1544" spans="1:11" x14ac:dyDescent="0.2">
      <c r="A1544" s="46" t="s">
        <v>2219</v>
      </c>
      <c r="B1544" s="47" t="s">
        <v>2220</v>
      </c>
      <c r="C1544" s="48">
        <v>2000</v>
      </c>
      <c r="D1544" s="40">
        <v>0.15</v>
      </c>
      <c r="E1544" s="38">
        <v>1700</v>
      </c>
      <c r="F1544" s="21" t="s">
        <v>2200</v>
      </c>
      <c r="H1544" s="21">
        <v>1</v>
      </c>
      <c r="J1544" s="21" t="s">
        <v>592</v>
      </c>
    </row>
    <row r="1545" spans="1:11" x14ac:dyDescent="0.2">
      <c r="A1545" s="46" t="s">
        <v>2224</v>
      </c>
      <c r="B1545" s="47" t="s">
        <v>2225</v>
      </c>
      <c r="C1545" s="48">
        <v>17650</v>
      </c>
      <c r="D1545" s="40">
        <v>0.1</v>
      </c>
      <c r="E1545" s="38">
        <v>15885</v>
      </c>
      <c r="F1545" s="21" t="s">
        <v>2226</v>
      </c>
      <c r="G1545" s="21" t="s">
        <v>535</v>
      </c>
      <c r="H1545" s="21">
        <v>1</v>
      </c>
      <c r="J1545" s="21" t="s">
        <v>536</v>
      </c>
    </row>
    <row r="1546" spans="1:11" x14ac:dyDescent="0.2">
      <c r="A1546" s="46" t="s">
        <v>2227</v>
      </c>
      <c r="B1546" s="47" t="s">
        <v>2228</v>
      </c>
      <c r="C1546" s="48">
        <v>19965</v>
      </c>
      <c r="D1546" s="40">
        <v>0.1</v>
      </c>
      <c r="E1546" s="38">
        <v>17968.5</v>
      </c>
      <c r="F1546" s="21" t="s">
        <v>2226</v>
      </c>
      <c r="G1546" s="21" t="s">
        <v>535</v>
      </c>
      <c r="H1546" s="21">
        <v>1</v>
      </c>
      <c r="J1546" s="21" t="s">
        <v>536</v>
      </c>
    </row>
    <row r="1547" spans="1:11" x14ac:dyDescent="0.2">
      <c r="A1547" s="46" t="s">
        <v>2229</v>
      </c>
      <c r="B1547" s="47" t="s">
        <v>2230</v>
      </c>
      <c r="C1547" s="48">
        <v>32020</v>
      </c>
      <c r="D1547" s="40">
        <v>0.1</v>
      </c>
      <c r="E1547" s="38">
        <v>28818</v>
      </c>
      <c r="F1547" s="21" t="s">
        <v>2231</v>
      </c>
      <c r="G1547" s="21" t="s">
        <v>535</v>
      </c>
      <c r="H1547" s="21">
        <v>1</v>
      </c>
      <c r="J1547" s="21" t="s">
        <v>536</v>
      </c>
    </row>
    <row r="1548" spans="1:11" x14ac:dyDescent="0.2">
      <c r="A1548" s="46" t="s">
        <v>3355</v>
      </c>
      <c r="B1548" s="47" t="s">
        <v>3356</v>
      </c>
      <c r="C1548" s="48">
        <v>32535</v>
      </c>
      <c r="D1548" s="40">
        <v>0.1</v>
      </c>
      <c r="E1548" s="38">
        <v>29281.5</v>
      </c>
      <c r="F1548" s="21" t="s">
        <v>2231</v>
      </c>
      <c r="G1548" s="21" t="s">
        <v>535</v>
      </c>
      <c r="H1548" s="21">
        <v>1</v>
      </c>
      <c r="J1548" s="21" t="s">
        <v>536</v>
      </c>
    </row>
    <row r="1549" spans="1:11" ht="25.5" x14ac:dyDescent="0.2">
      <c r="A1549" s="46" t="s">
        <v>2232</v>
      </c>
      <c r="B1549" s="47" t="s">
        <v>2233</v>
      </c>
      <c r="C1549" s="48">
        <v>3480</v>
      </c>
      <c r="D1549" s="40">
        <v>0.1</v>
      </c>
      <c r="E1549" s="38">
        <v>3132</v>
      </c>
      <c r="F1549" s="21" t="s">
        <v>2226</v>
      </c>
      <c r="G1549" s="21" t="s">
        <v>535</v>
      </c>
      <c r="H1549" s="21">
        <v>1</v>
      </c>
      <c r="J1549" s="21" t="s">
        <v>536</v>
      </c>
      <c r="K1549" s="61">
        <v>45055</v>
      </c>
    </row>
    <row r="1550" spans="1:11" x14ac:dyDescent="0.2">
      <c r="A1550" s="46" t="s">
        <v>3357</v>
      </c>
      <c r="B1550" s="47" t="s">
        <v>3358</v>
      </c>
      <c r="C1550" s="48">
        <v>55</v>
      </c>
      <c r="D1550" s="40">
        <v>0.1</v>
      </c>
      <c r="E1550" s="38">
        <v>49.5</v>
      </c>
      <c r="F1550" s="21" t="s">
        <v>2226</v>
      </c>
      <c r="G1550" s="21" t="s">
        <v>535</v>
      </c>
      <c r="H1550" s="21">
        <v>1</v>
      </c>
      <c r="J1550" s="21" t="s">
        <v>536</v>
      </c>
    </row>
    <row r="1551" spans="1:11" x14ac:dyDescent="0.2">
      <c r="A1551" s="46" t="s">
        <v>3359</v>
      </c>
      <c r="B1551" s="47" t="s">
        <v>3360</v>
      </c>
      <c r="C1551" s="48">
        <v>695</v>
      </c>
      <c r="D1551" s="40">
        <v>0.1</v>
      </c>
      <c r="E1551" s="38">
        <v>625.5</v>
      </c>
      <c r="F1551" s="21" t="s">
        <v>1107</v>
      </c>
      <c r="G1551" s="21" t="s">
        <v>535</v>
      </c>
      <c r="H1551" s="21">
        <v>1</v>
      </c>
      <c r="J1551" s="21" t="s">
        <v>536</v>
      </c>
      <c r="K1551" s="61">
        <v>45055</v>
      </c>
    </row>
    <row r="1552" spans="1:11" x14ac:dyDescent="0.2">
      <c r="A1552" s="46" t="s">
        <v>3361</v>
      </c>
      <c r="B1552" s="47" t="s">
        <v>3360</v>
      </c>
      <c r="C1552" s="48">
        <v>695</v>
      </c>
      <c r="D1552" s="40">
        <v>0.1</v>
      </c>
      <c r="E1552" s="38">
        <v>625.5</v>
      </c>
      <c r="F1552" s="21" t="s">
        <v>1107</v>
      </c>
      <c r="G1552" s="21" t="s">
        <v>535</v>
      </c>
      <c r="H1552" s="21">
        <v>1</v>
      </c>
      <c r="J1552" s="21" t="s">
        <v>536</v>
      </c>
      <c r="K1552" s="61">
        <v>45055</v>
      </c>
    </row>
    <row r="1553" spans="1:11" x14ac:dyDescent="0.2">
      <c r="A1553" s="46" t="s">
        <v>2234</v>
      </c>
      <c r="B1553" s="47" t="s">
        <v>2235</v>
      </c>
      <c r="C1553" s="48">
        <v>2540</v>
      </c>
      <c r="D1553" s="40">
        <v>0.1</v>
      </c>
      <c r="E1553" s="38">
        <v>2286</v>
      </c>
      <c r="F1553" s="21" t="s">
        <v>2236</v>
      </c>
      <c r="G1553" s="21" t="s">
        <v>535</v>
      </c>
      <c r="H1553" s="21">
        <v>1</v>
      </c>
      <c r="J1553" s="21" t="s">
        <v>816</v>
      </c>
      <c r="K1553" s="61">
        <v>45055</v>
      </c>
    </row>
    <row r="1554" spans="1:11" ht="25.5" x14ac:dyDescent="0.2">
      <c r="A1554" s="46" t="s">
        <v>2237</v>
      </c>
      <c r="B1554" s="47" t="s">
        <v>2238</v>
      </c>
      <c r="C1554" s="48">
        <v>125</v>
      </c>
      <c r="D1554" s="40">
        <v>0.1</v>
      </c>
      <c r="E1554" s="38">
        <v>112.5</v>
      </c>
      <c r="F1554" s="21" t="s">
        <v>2236</v>
      </c>
      <c r="G1554" s="21" t="s">
        <v>535</v>
      </c>
      <c r="H1554" s="21">
        <v>1</v>
      </c>
      <c r="J1554" s="21" t="s">
        <v>816</v>
      </c>
    </row>
    <row r="1555" spans="1:11" x14ac:dyDescent="0.2">
      <c r="A1555" s="46" t="s">
        <v>2239</v>
      </c>
      <c r="B1555" s="47" t="s">
        <v>2240</v>
      </c>
      <c r="C1555" s="48">
        <v>435</v>
      </c>
      <c r="D1555" s="40">
        <v>0.1</v>
      </c>
      <c r="E1555" s="38">
        <v>391.5</v>
      </c>
      <c r="F1555" s="21" t="s">
        <v>2236</v>
      </c>
      <c r="G1555" s="21" t="s">
        <v>535</v>
      </c>
      <c r="H1555" s="21">
        <v>1</v>
      </c>
      <c r="J1555" s="21" t="s">
        <v>816</v>
      </c>
    </row>
    <row r="1556" spans="1:11" ht="25.5" x14ac:dyDescent="0.2">
      <c r="A1556" s="46" t="s">
        <v>2241</v>
      </c>
      <c r="B1556" s="47" t="s">
        <v>2242</v>
      </c>
      <c r="C1556" s="48">
        <v>6175</v>
      </c>
      <c r="D1556" s="40">
        <v>0.1</v>
      </c>
      <c r="E1556" s="38">
        <v>5557.5</v>
      </c>
      <c r="F1556" s="21" t="s">
        <v>2243</v>
      </c>
      <c r="G1556" s="21" t="s">
        <v>535</v>
      </c>
      <c r="H1556" s="21">
        <v>1</v>
      </c>
      <c r="J1556" s="21" t="s">
        <v>816</v>
      </c>
    </row>
    <row r="1557" spans="1:11" ht="25.5" x14ac:dyDescent="0.2">
      <c r="A1557" s="46" t="s">
        <v>2244</v>
      </c>
      <c r="B1557" s="47" t="s">
        <v>2245</v>
      </c>
      <c r="C1557" s="48">
        <v>9265</v>
      </c>
      <c r="D1557" s="40">
        <v>0.1</v>
      </c>
      <c r="E1557" s="38">
        <v>8338.5</v>
      </c>
      <c r="F1557" s="21" t="s">
        <v>2243</v>
      </c>
      <c r="H1557" s="21">
        <v>1</v>
      </c>
      <c r="J1557" s="21" t="s">
        <v>816</v>
      </c>
    </row>
    <row r="1558" spans="1:11" ht="25.5" x14ac:dyDescent="0.2">
      <c r="A1558" s="46" t="s">
        <v>2252</v>
      </c>
      <c r="B1558" s="47" t="s">
        <v>2253</v>
      </c>
      <c r="C1558" s="48">
        <v>40425</v>
      </c>
      <c r="D1558" s="40">
        <v>0.1</v>
      </c>
      <c r="E1558" s="38">
        <v>36382.5</v>
      </c>
      <c r="F1558" s="21" t="s">
        <v>2254</v>
      </c>
      <c r="G1558" s="21" t="s">
        <v>535</v>
      </c>
      <c r="H1558" s="21">
        <v>1</v>
      </c>
      <c r="J1558" s="21" t="s">
        <v>816</v>
      </c>
    </row>
    <row r="1559" spans="1:11" ht="25.5" x14ac:dyDescent="0.2">
      <c r="A1559" s="46" t="s">
        <v>2255</v>
      </c>
      <c r="B1559" s="47" t="s">
        <v>2256</v>
      </c>
      <c r="C1559" s="48">
        <v>60640</v>
      </c>
      <c r="D1559" s="40">
        <v>0.1</v>
      </c>
      <c r="E1559" s="38">
        <v>54576</v>
      </c>
      <c r="F1559" s="21" t="s">
        <v>2254</v>
      </c>
      <c r="H1559" s="21">
        <v>1</v>
      </c>
      <c r="J1559" s="21" t="s">
        <v>816</v>
      </c>
    </row>
    <row r="1560" spans="1:11" x14ac:dyDescent="0.2">
      <c r="A1560" s="46" t="s">
        <v>2257</v>
      </c>
      <c r="B1560" s="47" t="s">
        <v>2258</v>
      </c>
      <c r="C1560" s="48">
        <v>3250</v>
      </c>
      <c r="D1560" s="40">
        <v>0.1</v>
      </c>
      <c r="E1560" s="38">
        <v>2925</v>
      </c>
      <c r="F1560" s="21" t="s">
        <v>2259</v>
      </c>
      <c r="G1560" s="21" t="s">
        <v>535</v>
      </c>
      <c r="H1560" s="21">
        <v>1</v>
      </c>
      <c r="J1560" s="21" t="s">
        <v>816</v>
      </c>
    </row>
    <row r="1561" spans="1:11" x14ac:dyDescent="0.2">
      <c r="A1561" s="46" t="s">
        <v>2264</v>
      </c>
      <c r="B1561" s="47" t="s">
        <v>2265</v>
      </c>
      <c r="C1561" s="48">
        <v>3860</v>
      </c>
      <c r="D1561" s="40">
        <v>0.1</v>
      </c>
      <c r="E1561" s="38">
        <v>3474</v>
      </c>
      <c r="F1561" s="21" t="s">
        <v>2236</v>
      </c>
      <c r="G1561" s="21" t="s">
        <v>535</v>
      </c>
      <c r="H1561" s="21">
        <v>1</v>
      </c>
      <c r="J1561" s="21" t="s">
        <v>816</v>
      </c>
    </row>
    <row r="1562" spans="1:11" x14ac:dyDescent="0.2">
      <c r="A1562" s="46" t="s">
        <v>2266</v>
      </c>
      <c r="B1562" s="47" t="s">
        <v>2267</v>
      </c>
      <c r="C1562" s="48">
        <v>1325</v>
      </c>
      <c r="D1562" s="40">
        <v>0.1</v>
      </c>
      <c r="E1562" s="38">
        <v>1192.5</v>
      </c>
      <c r="F1562" s="21" t="s">
        <v>2236</v>
      </c>
      <c r="G1562" s="21" t="s">
        <v>535</v>
      </c>
      <c r="H1562" s="21">
        <v>1</v>
      </c>
      <c r="J1562" s="21" t="s">
        <v>816</v>
      </c>
    </row>
    <row r="1563" spans="1:11" x14ac:dyDescent="0.2">
      <c r="A1563" s="46" t="s">
        <v>2268</v>
      </c>
      <c r="B1563" s="47" t="s">
        <v>2269</v>
      </c>
      <c r="C1563" s="48">
        <v>455</v>
      </c>
      <c r="D1563" s="40">
        <v>0.1</v>
      </c>
      <c r="E1563" s="38">
        <v>409.5</v>
      </c>
      <c r="F1563" s="21" t="s">
        <v>2236</v>
      </c>
      <c r="G1563" s="21" t="s">
        <v>535</v>
      </c>
      <c r="H1563" s="21">
        <v>1</v>
      </c>
      <c r="J1563" s="21" t="s">
        <v>816</v>
      </c>
    </row>
    <row r="1564" spans="1:11" x14ac:dyDescent="0.2">
      <c r="A1564" s="46" t="s">
        <v>2270</v>
      </c>
      <c r="B1564" s="47" t="s">
        <v>2271</v>
      </c>
      <c r="C1564" s="48">
        <v>3200</v>
      </c>
      <c r="D1564" s="40">
        <v>0.1</v>
      </c>
      <c r="E1564" s="38">
        <v>2880</v>
      </c>
      <c r="F1564" s="21" t="s">
        <v>2236</v>
      </c>
      <c r="G1564" s="21" t="s">
        <v>535</v>
      </c>
      <c r="H1564" s="21">
        <v>1</v>
      </c>
      <c r="J1564" s="21" t="s">
        <v>816</v>
      </c>
    </row>
    <row r="1565" spans="1:11" x14ac:dyDescent="0.2">
      <c r="A1565" s="46" t="s">
        <v>2272</v>
      </c>
      <c r="B1565" s="47" t="s">
        <v>2273</v>
      </c>
      <c r="C1565" s="48">
        <v>14375</v>
      </c>
      <c r="D1565" s="40">
        <v>0.1</v>
      </c>
      <c r="E1565" s="38">
        <v>12937.5</v>
      </c>
      <c r="F1565" s="21" t="s">
        <v>2274</v>
      </c>
      <c r="G1565" s="21" t="s">
        <v>535</v>
      </c>
      <c r="H1565" s="21">
        <v>1</v>
      </c>
      <c r="J1565" s="21" t="s">
        <v>816</v>
      </c>
    </row>
    <row r="1566" spans="1:11" x14ac:dyDescent="0.2">
      <c r="A1566" s="46" t="s">
        <v>2275</v>
      </c>
      <c r="B1566" s="47" t="s">
        <v>2276</v>
      </c>
      <c r="C1566" s="48">
        <v>7715</v>
      </c>
      <c r="D1566" s="40">
        <v>0.1</v>
      </c>
      <c r="E1566" s="38">
        <v>6943.5</v>
      </c>
      <c r="F1566" s="21" t="s">
        <v>2236</v>
      </c>
      <c r="G1566" s="21" t="s">
        <v>535</v>
      </c>
      <c r="H1566" s="21">
        <v>1</v>
      </c>
      <c r="J1566" s="21" t="s">
        <v>816</v>
      </c>
    </row>
    <row r="1567" spans="1:11" x14ac:dyDescent="0.2">
      <c r="A1567" s="46" t="s">
        <v>2281</v>
      </c>
      <c r="B1567" s="47" t="s">
        <v>2282</v>
      </c>
      <c r="C1567" s="48">
        <v>1720</v>
      </c>
      <c r="D1567" s="40">
        <v>0.1</v>
      </c>
      <c r="E1567" s="38">
        <v>1548</v>
      </c>
      <c r="F1567" s="21" t="s">
        <v>2274</v>
      </c>
      <c r="G1567" s="21" t="s">
        <v>535</v>
      </c>
      <c r="H1567" s="21">
        <v>1</v>
      </c>
      <c r="J1567" s="21" t="s">
        <v>816</v>
      </c>
    </row>
    <row r="1568" spans="1:11" x14ac:dyDescent="0.2">
      <c r="A1568" s="46" t="s">
        <v>2283</v>
      </c>
      <c r="B1568" s="47" t="s">
        <v>2284</v>
      </c>
      <c r="C1568" s="48">
        <v>1200</v>
      </c>
      <c r="D1568" s="40">
        <v>0.1</v>
      </c>
      <c r="E1568" s="38">
        <v>1080</v>
      </c>
      <c r="F1568" s="21" t="s">
        <v>2274</v>
      </c>
      <c r="G1568" s="21" t="s">
        <v>535</v>
      </c>
      <c r="H1568" s="21">
        <v>1</v>
      </c>
      <c r="J1568" s="21" t="s">
        <v>816</v>
      </c>
    </row>
    <row r="1569" spans="1:11" x14ac:dyDescent="0.2">
      <c r="A1569" s="46" t="s">
        <v>2287</v>
      </c>
      <c r="B1569" s="47" t="s">
        <v>2288</v>
      </c>
      <c r="C1569" s="48">
        <v>175</v>
      </c>
      <c r="D1569" s="40">
        <v>0.1</v>
      </c>
      <c r="E1569" s="38">
        <v>157.5</v>
      </c>
      <c r="F1569" s="21" t="s">
        <v>2274</v>
      </c>
      <c r="G1569" s="21" t="s">
        <v>535</v>
      </c>
      <c r="H1569" s="21">
        <v>1</v>
      </c>
      <c r="J1569" s="21" t="s">
        <v>816</v>
      </c>
    </row>
    <row r="1570" spans="1:11" x14ac:dyDescent="0.2">
      <c r="A1570" s="46" t="s">
        <v>2289</v>
      </c>
      <c r="B1570" s="47" t="s">
        <v>2290</v>
      </c>
      <c r="C1570" s="48">
        <v>375</v>
      </c>
      <c r="D1570" s="40">
        <v>0.1</v>
      </c>
      <c r="E1570" s="38">
        <v>337.5</v>
      </c>
      <c r="F1570" s="21" t="s">
        <v>2274</v>
      </c>
      <c r="G1570" s="21" t="s">
        <v>535</v>
      </c>
      <c r="H1570" s="21">
        <v>1</v>
      </c>
      <c r="J1570" s="21" t="s">
        <v>816</v>
      </c>
    </row>
    <row r="1571" spans="1:11" x14ac:dyDescent="0.2">
      <c r="A1571" s="46" t="s">
        <v>2291</v>
      </c>
      <c r="B1571" s="47" t="s">
        <v>2292</v>
      </c>
      <c r="C1571" s="48">
        <v>1075</v>
      </c>
      <c r="D1571" s="40">
        <v>0.1</v>
      </c>
      <c r="E1571" s="38">
        <v>967.5</v>
      </c>
      <c r="F1571" s="21" t="s">
        <v>2274</v>
      </c>
      <c r="G1571" s="21" t="s">
        <v>535</v>
      </c>
      <c r="H1571" s="21">
        <v>1</v>
      </c>
      <c r="J1571" s="21" t="s">
        <v>816</v>
      </c>
    </row>
    <row r="1572" spans="1:11" x14ac:dyDescent="0.2">
      <c r="A1572" s="46" t="s">
        <v>2293</v>
      </c>
      <c r="B1572" s="47" t="s">
        <v>4892</v>
      </c>
      <c r="C1572" s="48">
        <v>6840</v>
      </c>
      <c r="D1572" s="40">
        <v>0.1</v>
      </c>
      <c r="E1572" s="38">
        <v>6156</v>
      </c>
      <c r="F1572" s="21" t="s">
        <v>2294</v>
      </c>
      <c r="G1572" s="21" t="s">
        <v>535</v>
      </c>
      <c r="H1572" s="21">
        <v>1</v>
      </c>
      <c r="J1572" s="21" t="s">
        <v>816</v>
      </c>
    </row>
    <row r="1573" spans="1:11" x14ac:dyDescent="0.2">
      <c r="A1573" s="82" t="s">
        <v>2295</v>
      </c>
      <c r="B1573" s="83" t="s">
        <v>2296</v>
      </c>
      <c r="C1573" s="84">
        <v>2760</v>
      </c>
      <c r="D1573" s="85">
        <v>0.1</v>
      </c>
      <c r="E1573" s="86">
        <v>2484</v>
      </c>
      <c r="F1573" s="87" t="s">
        <v>2297</v>
      </c>
      <c r="G1573" s="87" t="s">
        <v>535</v>
      </c>
      <c r="H1573" s="87">
        <v>1</v>
      </c>
      <c r="I1573" s="87"/>
      <c r="J1573" s="87" t="s">
        <v>816</v>
      </c>
      <c r="K1573" s="88">
        <v>45345</v>
      </c>
    </row>
    <row r="1574" spans="1:11" x14ac:dyDescent="0.2">
      <c r="A1574" s="46" t="s">
        <v>3362</v>
      </c>
      <c r="B1574" s="47" t="s">
        <v>3363</v>
      </c>
      <c r="C1574" s="48">
        <v>265</v>
      </c>
      <c r="D1574" s="40">
        <v>0.1</v>
      </c>
      <c r="E1574" s="38">
        <v>238.5</v>
      </c>
      <c r="F1574" s="21" t="s">
        <v>2294</v>
      </c>
      <c r="G1574" s="21" t="s">
        <v>535</v>
      </c>
      <c r="H1574" s="21">
        <v>1</v>
      </c>
      <c r="J1574" s="21" t="s">
        <v>816</v>
      </c>
    </row>
    <row r="1575" spans="1:11" x14ac:dyDescent="0.2">
      <c r="A1575" s="46" t="s">
        <v>3364</v>
      </c>
      <c r="B1575" s="47" t="s">
        <v>3365</v>
      </c>
      <c r="C1575" s="48">
        <v>265</v>
      </c>
      <c r="D1575" s="40">
        <v>0.1</v>
      </c>
      <c r="E1575" s="38">
        <v>238.5</v>
      </c>
      <c r="F1575" s="21" t="s">
        <v>2294</v>
      </c>
      <c r="G1575" s="21" t="s">
        <v>535</v>
      </c>
      <c r="H1575" s="21">
        <v>1</v>
      </c>
      <c r="J1575" s="21" t="s">
        <v>816</v>
      </c>
      <c r="K1575" s="61">
        <v>45055</v>
      </c>
    </row>
    <row r="1576" spans="1:11" x14ac:dyDescent="0.2">
      <c r="A1576" s="46" t="s">
        <v>2298</v>
      </c>
      <c r="B1576" s="47" t="s">
        <v>2299</v>
      </c>
      <c r="C1576" s="48">
        <v>85</v>
      </c>
      <c r="D1576" s="40">
        <v>0.1</v>
      </c>
      <c r="E1576" s="38">
        <v>76.5</v>
      </c>
      <c r="F1576" s="21" t="s">
        <v>2294</v>
      </c>
      <c r="G1576" s="21" t="s">
        <v>535</v>
      </c>
      <c r="H1576" s="21">
        <v>1</v>
      </c>
      <c r="J1576" s="21" t="s">
        <v>816</v>
      </c>
      <c r="K1576" s="61">
        <v>45055</v>
      </c>
    </row>
    <row r="1577" spans="1:11" ht="25.5" x14ac:dyDescent="0.2">
      <c r="A1577" s="46" t="s">
        <v>2300</v>
      </c>
      <c r="B1577" s="47" t="s">
        <v>2301</v>
      </c>
      <c r="C1577" s="48">
        <v>125</v>
      </c>
      <c r="D1577" s="40">
        <v>0.1</v>
      </c>
      <c r="E1577" s="38">
        <v>112.5</v>
      </c>
      <c r="F1577" s="21" t="s">
        <v>2297</v>
      </c>
      <c r="G1577" s="21" t="s">
        <v>535</v>
      </c>
      <c r="H1577" s="21">
        <v>1</v>
      </c>
      <c r="J1577" s="21" t="s">
        <v>816</v>
      </c>
    </row>
    <row r="1578" spans="1:11" x14ac:dyDescent="0.2">
      <c r="A1578" s="46" t="s">
        <v>2302</v>
      </c>
      <c r="B1578" s="47" t="s">
        <v>2303</v>
      </c>
      <c r="C1578" s="48">
        <v>135</v>
      </c>
      <c r="D1578" s="40">
        <v>0.1</v>
      </c>
      <c r="E1578" s="38">
        <v>121.5</v>
      </c>
      <c r="F1578" s="21" t="s">
        <v>2297</v>
      </c>
      <c r="G1578" s="21" t="s">
        <v>535</v>
      </c>
      <c r="H1578" s="21">
        <v>1</v>
      </c>
      <c r="J1578" s="21" t="s">
        <v>816</v>
      </c>
    </row>
    <row r="1579" spans="1:11" x14ac:dyDescent="0.2">
      <c r="A1579" s="46" t="s">
        <v>2312</v>
      </c>
      <c r="B1579" s="47" t="s">
        <v>2313</v>
      </c>
      <c r="C1579" s="48">
        <v>8920</v>
      </c>
      <c r="D1579" s="40">
        <v>0.1</v>
      </c>
      <c r="E1579" s="38">
        <v>8028</v>
      </c>
      <c r="F1579" s="21" t="s">
        <v>1929</v>
      </c>
      <c r="H1579" s="21">
        <v>1</v>
      </c>
      <c r="J1579" s="21" t="s">
        <v>816</v>
      </c>
    </row>
    <row r="1580" spans="1:11" x14ac:dyDescent="0.2">
      <c r="A1580" s="46" t="s">
        <v>2316</v>
      </c>
      <c r="B1580" s="47" t="s">
        <v>2317</v>
      </c>
      <c r="C1580" s="48">
        <v>800</v>
      </c>
      <c r="D1580" s="40">
        <v>0.1</v>
      </c>
      <c r="E1580" s="38">
        <v>720</v>
      </c>
      <c r="F1580" s="21" t="s">
        <v>2294</v>
      </c>
      <c r="G1580" s="21" t="s">
        <v>535</v>
      </c>
      <c r="H1580" s="21">
        <v>1</v>
      </c>
      <c r="J1580" s="21" t="s">
        <v>816</v>
      </c>
    </row>
    <row r="1581" spans="1:11" x14ac:dyDescent="0.2">
      <c r="A1581" s="46" t="s">
        <v>2318</v>
      </c>
      <c r="B1581" s="47" t="s">
        <v>2319</v>
      </c>
      <c r="C1581" s="48">
        <v>545</v>
      </c>
      <c r="D1581" s="40">
        <v>0.1</v>
      </c>
      <c r="E1581" s="38">
        <v>490.5</v>
      </c>
      <c r="F1581" s="21" t="s">
        <v>2236</v>
      </c>
      <c r="G1581" s="21" t="s">
        <v>535</v>
      </c>
      <c r="H1581" s="21">
        <v>1</v>
      </c>
      <c r="J1581" s="21" t="s">
        <v>816</v>
      </c>
    </row>
    <row r="1582" spans="1:11" x14ac:dyDescent="0.2">
      <c r="A1582" s="46" t="s">
        <v>2320</v>
      </c>
      <c r="B1582" s="47" t="s">
        <v>4893</v>
      </c>
      <c r="C1582" s="48">
        <v>555</v>
      </c>
      <c r="D1582" s="40">
        <v>0.1</v>
      </c>
      <c r="E1582" s="38">
        <v>499.5</v>
      </c>
      <c r="F1582" s="21" t="s">
        <v>2294</v>
      </c>
      <c r="G1582" s="21" t="s">
        <v>535</v>
      </c>
      <c r="H1582" s="21">
        <v>1</v>
      </c>
      <c r="J1582" s="21" t="s">
        <v>816</v>
      </c>
    </row>
    <row r="1583" spans="1:11" x14ac:dyDescent="0.2">
      <c r="A1583" s="46" t="s">
        <v>2323</v>
      </c>
      <c r="B1583" s="47" t="s">
        <v>2324</v>
      </c>
      <c r="C1583" s="48">
        <v>3590</v>
      </c>
      <c r="D1583" s="40">
        <v>0.1</v>
      </c>
      <c r="E1583" s="38">
        <v>3231</v>
      </c>
      <c r="F1583" s="21" t="s">
        <v>2294</v>
      </c>
      <c r="G1583" s="21" t="s">
        <v>535</v>
      </c>
      <c r="H1583" s="21">
        <v>1</v>
      </c>
      <c r="J1583" s="21" t="s">
        <v>816</v>
      </c>
    </row>
    <row r="1584" spans="1:11" x14ac:dyDescent="0.2">
      <c r="A1584" s="46" t="s">
        <v>2329</v>
      </c>
      <c r="B1584" s="47" t="s">
        <v>2330</v>
      </c>
      <c r="C1584" s="48">
        <v>2155</v>
      </c>
      <c r="D1584" s="40">
        <v>0.1</v>
      </c>
      <c r="E1584" s="38">
        <v>1939.5</v>
      </c>
      <c r="F1584" s="21" t="s">
        <v>2294</v>
      </c>
      <c r="G1584" s="21" t="s">
        <v>535</v>
      </c>
      <c r="H1584" s="21">
        <v>1</v>
      </c>
      <c r="J1584" s="21" t="s">
        <v>816</v>
      </c>
    </row>
    <row r="1585" spans="1:11" x14ac:dyDescent="0.2">
      <c r="A1585" s="46" t="s">
        <v>2331</v>
      </c>
      <c r="B1585" s="47" t="s">
        <v>2332</v>
      </c>
      <c r="C1585" s="48">
        <v>3175</v>
      </c>
      <c r="D1585" s="40">
        <v>0.1</v>
      </c>
      <c r="E1585" s="38">
        <v>2857.5</v>
      </c>
      <c r="F1585" s="21" t="s">
        <v>2294</v>
      </c>
      <c r="G1585" s="21" t="s">
        <v>535</v>
      </c>
      <c r="H1585" s="21">
        <v>1</v>
      </c>
      <c r="J1585" s="21" t="s">
        <v>816</v>
      </c>
    </row>
    <row r="1586" spans="1:11" x14ac:dyDescent="0.2">
      <c r="A1586" s="46" t="s">
        <v>2333</v>
      </c>
      <c r="B1586" s="47" t="s">
        <v>2334</v>
      </c>
      <c r="C1586" s="48">
        <v>180</v>
      </c>
      <c r="D1586" s="40">
        <v>0.1</v>
      </c>
      <c r="E1586" s="38">
        <v>162</v>
      </c>
      <c r="F1586" s="21" t="s">
        <v>2297</v>
      </c>
      <c r="G1586" s="21" t="s">
        <v>535</v>
      </c>
      <c r="H1586" s="21">
        <v>1</v>
      </c>
      <c r="J1586" s="21" t="s">
        <v>816</v>
      </c>
    </row>
    <row r="1587" spans="1:11" x14ac:dyDescent="0.2">
      <c r="A1587" s="46" t="s">
        <v>2337</v>
      </c>
      <c r="B1587" s="47" t="s">
        <v>2338</v>
      </c>
      <c r="C1587" s="48">
        <v>655</v>
      </c>
      <c r="D1587" s="40">
        <v>0.1</v>
      </c>
      <c r="E1587" s="38">
        <v>589.5</v>
      </c>
      <c r="F1587" s="21" t="s">
        <v>2297</v>
      </c>
      <c r="G1587" s="21" t="s">
        <v>535</v>
      </c>
      <c r="H1587" s="21">
        <v>1</v>
      </c>
      <c r="J1587" s="21" t="s">
        <v>816</v>
      </c>
    </row>
    <row r="1588" spans="1:11" x14ac:dyDescent="0.2">
      <c r="A1588" s="82" t="s">
        <v>2341</v>
      </c>
      <c r="B1588" s="83" t="s">
        <v>4894</v>
      </c>
      <c r="C1588" s="84">
        <v>7715</v>
      </c>
      <c r="D1588" s="85">
        <v>0.1</v>
      </c>
      <c r="E1588" s="86">
        <v>6943.5</v>
      </c>
      <c r="F1588" s="87" t="s">
        <v>2342</v>
      </c>
      <c r="G1588" s="87" t="s">
        <v>535</v>
      </c>
      <c r="H1588" s="87">
        <v>1</v>
      </c>
      <c r="I1588" s="87"/>
      <c r="J1588" s="87" t="s">
        <v>816</v>
      </c>
      <c r="K1588" s="88">
        <v>45345</v>
      </c>
    </row>
    <row r="1589" spans="1:11" x14ac:dyDescent="0.2">
      <c r="A1589" s="46" t="s">
        <v>2343</v>
      </c>
      <c r="B1589" s="47" t="s">
        <v>2344</v>
      </c>
      <c r="C1589" s="48">
        <v>90</v>
      </c>
      <c r="D1589" s="40">
        <v>0.1</v>
      </c>
      <c r="E1589" s="38">
        <v>81</v>
      </c>
      <c r="F1589" s="21" t="s">
        <v>2236</v>
      </c>
      <c r="G1589" s="21" t="s">
        <v>535</v>
      </c>
      <c r="H1589" s="21">
        <v>1</v>
      </c>
      <c r="J1589" s="21" t="s">
        <v>816</v>
      </c>
    </row>
    <row r="1590" spans="1:11" x14ac:dyDescent="0.2">
      <c r="A1590" s="46" t="s">
        <v>2345</v>
      </c>
      <c r="B1590" s="47" t="s">
        <v>2346</v>
      </c>
      <c r="C1590" s="48">
        <v>65045</v>
      </c>
      <c r="D1590" s="40">
        <v>0.1</v>
      </c>
      <c r="E1590" s="38">
        <v>58540.5</v>
      </c>
      <c r="F1590" s="21" t="s">
        <v>2236</v>
      </c>
      <c r="G1590" s="21" t="s">
        <v>535</v>
      </c>
      <c r="H1590" s="21">
        <v>1</v>
      </c>
      <c r="J1590" s="21" t="s">
        <v>816</v>
      </c>
    </row>
    <row r="1591" spans="1:11" x14ac:dyDescent="0.2">
      <c r="A1591" s="46" t="s">
        <v>2351</v>
      </c>
      <c r="B1591" s="47" t="s">
        <v>2352</v>
      </c>
      <c r="C1591" s="48">
        <v>9375</v>
      </c>
      <c r="D1591" s="40">
        <v>0.1</v>
      </c>
      <c r="E1591" s="38">
        <v>8437.5</v>
      </c>
      <c r="F1591" s="21" t="s">
        <v>2243</v>
      </c>
      <c r="H1591" s="21">
        <v>1</v>
      </c>
      <c r="J1591" s="21" t="s">
        <v>816</v>
      </c>
    </row>
    <row r="1592" spans="1:11" ht="25.5" x14ac:dyDescent="0.2">
      <c r="A1592" s="46" t="s">
        <v>2353</v>
      </c>
      <c r="B1592" s="47" t="s">
        <v>2354</v>
      </c>
      <c r="C1592" s="48">
        <v>66145</v>
      </c>
      <c r="D1592" s="40">
        <v>0.1</v>
      </c>
      <c r="E1592" s="38">
        <v>59530.5</v>
      </c>
      <c r="F1592" s="21" t="s">
        <v>2236</v>
      </c>
      <c r="G1592" s="21" t="s">
        <v>535</v>
      </c>
      <c r="H1592" s="21">
        <v>1</v>
      </c>
      <c r="J1592" s="21" t="s">
        <v>816</v>
      </c>
    </row>
    <row r="1593" spans="1:11" ht="25.5" x14ac:dyDescent="0.2">
      <c r="A1593" s="46" t="s">
        <v>2355</v>
      </c>
      <c r="B1593" s="47" t="s">
        <v>2356</v>
      </c>
      <c r="C1593" s="48">
        <v>30030</v>
      </c>
      <c r="D1593" s="40">
        <v>0.1</v>
      </c>
      <c r="E1593" s="38">
        <v>27027</v>
      </c>
      <c r="F1593" s="21" t="s">
        <v>2254</v>
      </c>
      <c r="H1593" s="21">
        <v>1</v>
      </c>
      <c r="J1593" s="21" t="s">
        <v>816</v>
      </c>
    </row>
    <row r="1594" spans="1:11" ht="25.5" x14ac:dyDescent="0.2">
      <c r="A1594" s="46" t="s">
        <v>2357</v>
      </c>
      <c r="B1594" s="47" t="s">
        <v>2358</v>
      </c>
      <c r="C1594" s="48">
        <v>45045</v>
      </c>
      <c r="D1594" s="40">
        <v>0.1</v>
      </c>
      <c r="E1594" s="38">
        <v>40540.5</v>
      </c>
      <c r="F1594" s="21" t="s">
        <v>2254</v>
      </c>
      <c r="H1594" s="21">
        <v>1</v>
      </c>
      <c r="J1594" s="21" t="s">
        <v>816</v>
      </c>
    </row>
    <row r="1595" spans="1:11" x14ac:dyDescent="0.2">
      <c r="A1595" s="46" t="s">
        <v>2359</v>
      </c>
      <c r="B1595" s="47" t="s">
        <v>2360</v>
      </c>
      <c r="C1595" s="48">
        <v>30</v>
      </c>
      <c r="D1595" s="40">
        <v>0.1</v>
      </c>
      <c r="E1595" s="38">
        <v>27</v>
      </c>
      <c r="F1595" s="21" t="s">
        <v>2297</v>
      </c>
      <c r="G1595" s="21" t="s">
        <v>535</v>
      </c>
      <c r="H1595" s="21">
        <v>1</v>
      </c>
      <c r="J1595" s="21" t="s">
        <v>816</v>
      </c>
    </row>
    <row r="1596" spans="1:11" x14ac:dyDescent="0.2">
      <c r="A1596" s="46" t="s">
        <v>2361</v>
      </c>
      <c r="B1596" s="47" t="s">
        <v>4895</v>
      </c>
      <c r="C1596" s="48">
        <v>280</v>
      </c>
      <c r="D1596" s="40">
        <v>0.1</v>
      </c>
      <c r="E1596" s="38">
        <v>252</v>
      </c>
      <c r="F1596" s="21" t="s">
        <v>2294</v>
      </c>
      <c r="G1596" s="21" t="s">
        <v>535</v>
      </c>
      <c r="H1596" s="21">
        <v>1</v>
      </c>
      <c r="J1596" s="21" t="s">
        <v>816</v>
      </c>
    </row>
    <row r="1597" spans="1:11" x14ac:dyDescent="0.2">
      <c r="A1597" s="46" t="s">
        <v>2364</v>
      </c>
      <c r="B1597" s="47" t="s">
        <v>2365</v>
      </c>
      <c r="C1597" s="48">
        <v>30210</v>
      </c>
      <c r="D1597" s="40">
        <v>0.1</v>
      </c>
      <c r="E1597" s="38">
        <v>27189</v>
      </c>
      <c r="F1597" s="21" t="s">
        <v>2294</v>
      </c>
      <c r="G1597" s="21" t="s">
        <v>535</v>
      </c>
      <c r="H1597" s="21">
        <v>1</v>
      </c>
      <c r="J1597" s="21" t="s">
        <v>816</v>
      </c>
    </row>
    <row r="1598" spans="1:11" x14ac:dyDescent="0.2">
      <c r="A1598" s="82" t="s">
        <v>2366</v>
      </c>
      <c r="B1598" s="83" t="s">
        <v>4896</v>
      </c>
      <c r="C1598" s="84">
        <v>3420</v>
      </c>
      <c r="D1598" s="85">
        <v>0.1</v>
      </c>
      <c r="E1598" s="86">
        <v>3078</v>
      </c>
      <c r="F1598" s="87" t="s">
        <v>2294</v>
      </c>
      <c r="G1598" s="87" t="s">
        <v>535</v>
      </c>
      <c r="H1598" s="87">
        <v>1</v>
      </c>
      <c r="I1598" s="87"/>
      <c r="J1598" s="87" t="s">
        <v>816</v>
      </c>
      <c r="K1598" s="88">
        <v>45345</v>
      </c>
    </row>
    <row r="1599" spans="1:11" x14ac:dyDescent="0.2">
      <c r="A1599" s="46" t="s">
        <v>2367</v>
      </c>
      <c r="B1599" s="47" t="s">
        <v>2368</v>
      </c>
      <c r="C1599" s="48">
        <v>830</v>
      </c>
      <c r="D1599" s="40">
        <v>0.1</v>
      </c>
      <c r="E1599" s="38">
        <v>747</v>
      </c>
      <c r="F1599" s="21" t="s">
        <v>2236</v>
      </c>
      <c r="G1599" s="21" t="s">
        <v>535</v>
      </c>
      <c r="H1599" s="21">
        <v>1</v>
      </c>
      <c r="J1599" s="21" t="s">
        <v>816</v>
      </c>
    </row>
    <row r="1600" spans="1:11" x14ac:dyDescent="0.2">
      <c r="A1600" s="82" t="s">
        <v>2369</v>
      </c>
      <c r="B1600" s="83" t="s">
        <v>2370</v>
      </c>
      <c r="C1600" s="84">
        <v>10475</v>
      </c>
      <c r="D1600" s="85">
        <v>0.1</v>
      </c>
      <c r="E1600" s="86">
        <v>9427.5</v>
      </c>
      <c r="F1600" s="87" t="s">
        <v>2294</v>
      </c>
      <c r="G1600" s="87" t="s">
        <v>535</v>
      </c>
      <c r="H1600" s="87">
        <v>1</v>
      </c>
      <c r="I1600" s="87"/>
      <c r="J1600" s="87" t="s">
        <v>816</v>
      </c>
      <c r="K1600" s="88">
        <v>45345</v>
      </c>
    </row>
    <row r="1601" spans="1:11" x14ac:dyDescent="0.2">
      <c r="A1601" s="82" t="s">
        <v>2375</v>
      </c>
      <c r="B1601" s="83" t="s">
        <v>5275</v>
      </c>
      <c r="C1601" s="84">
        <v>13230</v>
      </c>
      <c r="D1601" s="85">
        <v>0.1</v>
      </c>
      <c r="E1601" s="86">
        <v>11907</v>
      </c>
      <c r="F1601" s="87" t="s">
        <v>2254</v>
      </c>
      <c r="G1601" s="87"/>
      <c r="H1601" s="87">
        <v>1</v>
      </c>
      <c r="I1601" s="87"/>
      <c r="J1601" s="87" t="s">
        <v>816</v>
      </c>
      <c r="K1601" s="88">
        <v>45345</v>
      </c>
    </row>
    <row r="1602" spans="1:11" x14ac:dyDescent="0.2">
      <c r="A1602" s="46" t="s">
        <v>3366</v>
      </c>
      <c r="B1602" s="47" t="s">
        <v>3367</v>
      </c>
      <c r="C1602" s="48">
        <v>25830</v>
      </c>
      <c r="D1602" s="40">
        <v>0.1</v>
      </c>
      <c r="E1602" s="38">
        <v>23247</v>
      </c>
      <c r="F1602" s="21" t="s">
        <v>2294</v>
      </c>
      <c r="G1602" s="21" t="s">
        <v>535</v>
      </c>
      <c r="H1602" s="21">
        <v>1</v>
      </c>
      <c r="J1602" s="21" t="s">
        <v>816</v>
      </c>
    </row>
    <row r="1603" spans="1:11" ht="25.5" x14ac:dyDescent="0.2">
      <c r="A1603" s="46" t="s">
        <v>2376</v>
      </c>
      <c r="B1603" s="47" t="s">
        <v>2377</v>
      </c>
      <c r="C1603" s="48">
        <v>47355</v>
      </c>
      <c r="D1603" s="40">
        <v>0.1</v>
      </c>
      <c r="E1603" s="38">
        <v>42619.5</v>
      </c>
      <c r="F1603" s="21" t="s">
        <v>2254</v>
      </c>
      <c r="H1603" s="21">
        <v>1</v>
      </c>
      <c r="J1603" s="21" t="s">
        <v>816</v>
      </c>
      <c r="K1603" s="61">
        <v>45055</v>
      </c>
    </row>
    <row r="1604" spans="1:11" ht="25.5" x14ac:dyDescent="0.2">
      <c r="A1604" s="46" t="s">
        <v>2378</v>
      </c>
      <c r="B1604" s="47" t="s">
        <v>2379</v>
      </c>
      <c r="C1604" s="48">
        <v>63525</v>
      </c>
      <c r="D1604" s="40">
        <v>0.1</v>
      </c>
      <c r="E1604" s="38">
        <v>57172.5</v>
      </c>
      <c r="F1604" s="21" t="s">
        <v>2254</v>
      </c>
      <c r="H1604" s="21">
        <v>1</v>
      </c>
      <c r="J1604" s="21" t="s">
        <v>816</v>
      </c>
    </row>
    <row r="1605" spans="1:11" x14ac:dyDescent="0.2">
      <c r="A1605" s="46" t="s">
        <v>3368</v>
      </c>
      <c r="B1605" s="47" t="s">
        <v>3369</v>
      </c>
      <c r="C1605" s="48">
        <v>273000</v>
      </c>
      <c r="D1605" s="40">
        <v>0.1</v>
      </c>
      <c r="E1605" s="38">
        <v>245700</v>
      </c>
      <c r="F1605" s="21" t="s">
        <v>3370</v>
      </c>
      <c r="G1605" s="21" t="s">
        <v>535</v>
      </c>
      <c r="H1605" s="21">
        <v>1</v>
      </c>
      <c r="J1605" s="21" t="s">
        <v>816</v>
      </c>
    </row>
    <row r="1606" spans="1:11" x14ac:dyDescent="0.2">
      <c r="A1606" s="46" t="s">
        <v>3371</v>
      </c>
      <c r="B1606" s="47" t="s">
        <v>3372</v>
      </c>
      <c r="C1606" s="48">
        <v>4725</v>
      </c>
      <c r="D1606" s="40">
        <v>0.1</v>
      </c>
      <c r="E1606" s="38">
        <v>4252.5</v>
      </c>
      <c r="F1606" s="21" t="s">
        <v>2294</v>
      </c>
      <c r="G1606" s="21" t="s">
        <v>535</v>
      </c>
      <c r="H1606" s="21">
        <v>1</v>
      </c>
      <c r="J1606" s="21" t="s">
        <v>816</v>
      </c>
      <c r="K1606" s="61">
        <v>45055</v>
      </c>
    </row>
    <row r="1607" spans="1:11" x14ac:dyDescent="0.2">
      <c r="A1607" s="46" t="s">
        <v>3373</v>
      </c>
      <c r="B1607" s="47" t="s">
        <v>3374</v>
      </c>
      <c r="C1607" s="48">
        <v>630</v>
      </c>
      <c r="D1607" s="40">
        <v>0.1</v>
      </c>
      <c r="E1607" s="38">
        <v>567</v>
      </c>
      <c r="F1607" s="21" t="s">
        <v>2294</v>
      </c>
      <c r="G1607" s="21" t="s">
        <v>535</v>
      </c>
      <c r="H1607" s="21">
        <v>1</v>
      </c>
      <c r="J1607" s="21" t="s">
        <v>816</v>
      </c>
      <c r="K1607" s="61">
        <v>45055</v>
      </c>
    </row>
    <row r="1608" spans="1:11" ht="25.5" x14ac:dyDescent="0.2">
      <c r="A1608" s="46" t="s">
        <v>3375</v>
      </c>
      <c r="B1608" s="47" t="s">
        <v>3376</v>
      </c>
      <c r="C1608" s="48">
        <v>27500</v>
      </c>
      <c r="D1608" s="40">
        <v>0.1</v>
      </c>
      <c r="E1608" s="38">
        <v>24750</v>
      </c>
      <c r="F1608" s="21" t="s">
        <v>3377</v>
      </c>
      <c r="G1608" s="21" t="s">
        <v>535</v>
      </c>
      <c r="H1608" s="21">
        <v>1</v>
      </c>
      <c r="J1608" s="21" t="s">
        <v>816</v>
      </c>
      <c r="K1608" s="61">
        <v>45055</v>
      </c>
    </row>
    <row r="1609" spans="1:11" ht="25.5" x14ac:dyDescent="0.2">
      <c r="A1609" s="46" t="s">
        <v>3378</v>
      </c>
      <c r="B1609" s="47" t="s">
        <v>3379</v>
      </c>
      <c r="C1609" s="48">
        <v>44000</v>
      </c>
      <c r="D1609" s="40">
        <v>0.1</v>
      </c>
      <c r="E1609" s="38">
        <v>39600</v>
      </c>
      <c r="F1609" s="21" t="s">
        <v>3377</v>
      </c>
      <c r="G1609" s="21" t="s">
        <v>535</v>
      </c>
      <c r="H1609" s="21">
        <v>1</v>
      </c>
      <c r="J1609" s="21" t="s">
        <v>816</v>
      </c>
      <c r="K1609" s="61">
        <v>45055</v>
      </c>
    </row>
    <row r="1610" spans="1:11" x14ac:dyDescent="0.2">
      <c r="A1610" s="46" t="s">
        <v>3380</v>
      </c>
      <c r="B1610" s="47" t="s">
        <v>3381</v>
      </c>
      <c r="C1610" s="48">
        <v>12600</v>
      </c>
      <c r="D1610" s="40">
        <v>0.1</v>
      </c>
      <c r="E1610" s="38">
        <v>11340</v>
      </c>
      <c r="F1610" s="21" t="s">
        <v>3377</v>
      </c>
      <c r="G1610" s="21" t="s">
        <v>535</v>
      </c>
      <c r="H1610" s="21">
        <v>1</v>
      </c>
      <c r="J1610" s="21" t="s">
        <v>816</v>
      </c>
      <c r="K1610" s="61">
        <v>45055</v>
      </c>
    </row>
    <row r="1611" spans="1:11" ht="25.5" x14ac:dyDescent="0.2">
      <c r="A1611" s="46" t="s">
        <v>3382</v>
      </c>
      <c r="B1611" s="47" t="s">
        <v>3383</v>
      </c>
      <c r="C1611" s="48">
        <v>46200</v>
      </c>
      <c r="D1611" s="40">
        <v>0.1</v>
      </c>
      <c r="E1611" s="38">
        <v>41580</v>
      </c>
      <c r="F1611" s="21" t="s">
        <v>3377</v>
      </c>
      <c r="G1611" s="21" t="s">
        <v>535</v>
      </c>
      <c r="H1611" s="21">
        <v>1</v>
      </c>
      <c r="J1611" s="21" t="s">
        <v>816</v>
      </c>
      <c r="K1611" s="61">
        <v>45055</v>
      </c>
    </row>
    <row r="1612" spans="1:11" x14ac:dyDescent="0.2">
      <c r="A1612" s="46" t="s">
        <v>3384</v>
      </c>
      <c r="B1612" s="47" t="s">
        <v>3385</v>
      </c>
      <c r="C1612" s="48">
        <v>441000</v>
      </c>
      <c r="D1612" s="40">
        <v>0.1</v>
      </c>
      <c r="E1612" s="38">
        <v>396900</v>
      </c>
      <c r="F1612" s="21" t="s">
        <v>3370</v>
      </c>
      <c r="G1612" s="21" t="s">
        <v>535</v>
      </c>
      <c r="H1612" s="21">
        <v>1</v>
      </c>
      <c r="J1612" s="21" t="s">
        <v>816</v>
      </c>
      <c r="K1612" s="61">
        <v>45055</v>
      </c>
    </row>
    <row r="1613" spans="1:11" x14ac:dyDescent="0.2">
      <c r="A1613" s="46" t="s">
        <v>3386</v>
      </c>
      <c r="B1613" s="47" t="s">
        <v>3387</v>
      </c>
      <c r="C1613" s="48">
        <v>705600</v>
      </c>
      <c r="D1613" s="40">
        <v>0.1</v>
      </c>
      <c r="E1613" s="38">
        <v>635040</v>
      </c>
      <c r="F1613" s="21" t="s">
        <v>2294</v>
      </c>
      <c r="G1613" s="21" t="s">
        <v>535</v>
      </c>
      <c r="H1613" s="21">
        <v>1</v>
      </c>
      <c r="J1613" s="21" t="s">
        <v>816</v>
      </c>
      <c r="K1613" s="61">
        <v>45055</v>
      </c>
    </row>
    <row r="1614" spans="1:11" x14ac:dyDescent="0.2">
      <c r="A1614" s="46" t="s">
        <v>3388</v>
      </c>
      <c r="B1614" s="47" t="s">
        <v>3389</v>
      </c>
      <c r="C1614" s="48">
        <v>2365</v>
      </c>
      <c r="D1614" s="40">
        <v>0.1</v>
      </c>
      <c r="E1614" s="38">
        <v>2128.5</v>
      </c>
      <c r="F1614" s="21" t="s">
        <v>2294</v>
      </c>
      <c r="G1614" s="21" t="s">
        <v>535</v>
      </c>
      <c r="H1614" s="21">
        <v>1</v>
      </c>
      <c r="J1614" s="21" t="s">
        <v>816</v>
      </c>
      <c r="K1614" s="61">
        <v>45055</v>
      </c>
    </row>
    <row r="1615" spans="1:11" x14ac:dyDescent="0.2">
      <c r="A1615" s="46" t="s">
        <v>3390</v>
      </c>
      <c r="B1615" s="47" t="s">
        <v>3391</v>
      </c>
      <c r="C1615" s="48">
        <v>750</v>
      </c>
      <c r="D1615" s="40">
        <v>0.1</v>
      </c>
      <c r="E1615" s="38">
        <v>675</v>
      </c>
      <c r="F1615" s="21" t="s">
        <v>2274</v>
      </c>
      <c r="G1615" s="21" t="s">
        <v>535</v>
      </c>
      <c r="H1615" s="21">
        <v>1</v>
      </c>
      <c r="J1615" s="21" t="s">
        <v>816</v>
      </c>
      <c r="K1615" s="61">
        <v>45055</v>
      </c>
    </row>
    <row r="1616" spans="1:11" x14ac:dyDescent="0.2">
      <c r="A1616" s="46" t="s">
        <v>3392</v>
      </c>
      <c r="B1616" s="47" t="s">
        <v>3393</v>
      </c>
      <c r="C1616" s="48">
        <v>750</v>
      </c>
      <c r="D1616" s="40">
        <v>0.1</v>
      </c>
      <c r="E1616" s="38">
        <v>675</v>
      </c>
      <c r="F1616" s="21" t="s">
        <v>2274</v>
      </c>
      <c r="G1616" s="21" t="s">
        <v>535</v>
      </c>
      <c r="H1616" s="21">
        <v>1</v>
      </c>
      <c r="J1616" s="21" t="s">
        <v>816</v>
      </c>
      <c r="K1616" s="61">
        <v>45055</v>
      </c>
    </row>
    <row r="1617" spans="1:11" x14ac:dyDescent="0.2">
      <c r="A1617" s="46" t="s">
        <v>3394</v>
      </c>
      <c r="B1617" s="47" t="s">
        <v>3395</v>
      </c>
      <c r="C1617" s="48">
        <v>750</v>
      </c>
      <c r="D1617" s="40">
        <v>0.1</v>
      </c>
      <c r="E1617" s="38">
        <v>675</v>
      </c>
      <c r="F1617" s="21" t="s">
        <v>2274</v>
      </c>
      <c r="G1617" s="21" t="s">
        <v>535</v>
      </c>
      <c r="H1617" s="21">
        <v>1</v>
      </c>
      <c r="J1617" s="21" t="s">
        <v>816</v>
      </c>
      <c r="K1617" s="61">
        <v>45055</v>
      </c>
    </row>
    <row r="1618" spans="1:11" x14ac:dyDescent="0.2">
      <c r="A1618" s="46" t="s">
        <v>3396</v>
      </c>
      <c r="B1618" s="47" t="s">
        <v>3397</v>
      </c>
      <c r="C1618" s="48">
        <v>1395</v>
      </c>
      <c r="D1618" s="40">
        <v>0.15</v>
      </c>
      <c r="E1618" s="38">
        <v>1185.75</v>
      </c>
      <c r="F1618" s="21" t="s">
        <v>2382</v>
      </c>
      <c r="G1618" s="21" t="s">
        <v>535</v>
      </c>
      <c r="H1618" s="21">
        <v>1</v>
      </c>
      <c r="J1618" s="21" t="s">
        <v>592</v>
      </c>
      <c r="K1618" s="61">
        <v>45055</v>
      </c>
    </row>
    <row r="1619" spans="1:11" x14ac:dyDescent="0.2">
      <c r="A1619" s="46" t="s">
        <v>2380</v>
      </c>
      <c r="B1619" s="47" t="s">
        <v>2381</v>
      </c>
      <c r="C1619" s="48">
        <v>1740</v>
      </c>
      <c r="D1619" s="40">
        <v>0.15</v>
      </c>
      <c r="E1619" s="38">
        <v>1479</v>
      </c>
      <c r="F1619" s="21" t="s">
        <v>2382</v>
      </c>
      <c r="G1619" s="21" t="s">
        <v>535</v>
      </c>
      <c r="H1619" s="21">
        <v>1</v>
      </c>
      <c r="J1619" s="21" t="s">
        <v>592</v>
      </c>
      <c r="K1619" s="61">
        <v>45055</v>
      </c>
    </row>
    <row r="1620" spans="1:11" x14ac:dyDescent="0.2">
      <c r="A1620" s="46" t="s">
        <v>2383</v>
      </c>
      <c r="B1620" s="47" t="s">
        <v>2384</v>
      </c>
      <c r="C1620" s="48">
        <v>1395</v>
      </c>
      <c r="D1620" s="40">
        <v>0.15</v>
      </c>
      <c r="E1620" s="38">
        <v>1185.75</v>
      </c>
      <c r="F1620" s="21" t="s">
        <v>2382</v>
      </c>
      <c r="G1620" s="21" t="s">
        <v>535</v>
      </c>
      <c r="H1620" s="21">
        <v>1</v>
      </c>
      <c r="J1620" s="21" t="s">
        <v>592</v>
      </c>
    </row>
    <row r="1621" spans="1:11" x14ac:dyDescent="0.2">
      <c r="A1621" s="46" t="s">
        <v>2385</v>
      </c>
      <c r="B1621" s="47" t="s">
        <v>2386</v>
      </c>
      <c r="C1621" s="48">
        <v>410</v>
      </c>
      <c r="D1621" s="40">
        <v>0.15</v>
      </c>
      <c r="E1621" s="38">
        <v>348.5</v>
      </c>
      <c r="F1621" s="21" t="s">
        <v>2382</v>
      </c>
      <c r="G1621" s="21" t="s">
        <v>535</v>
      </c>
      <c r="H1621" s="21">
        <v>1</v>
      </c>
      <c r="J1621" s="21" t="s">
        <v>592</v>
      </c>
    </row>
    <row r="1622" spans="1:11" ht="25.5" x14ac:dyDescent="0.2">
      <c r="A1622" s="46" t="s">
        <v>2387</v>
      </c>
      <c r="B1622" s="47" t="s">
        <v>2388</v>
      </c>
      <c r="C1622" s="48">
        <v>1455</v>
      </c>
      <c r="D1622" s="40">
        <v>0.15</v>
      </c>
      <c r="E1622" s="38">
        <v>1236.75</v>
      </c>
      <c r="F1622" s="21" t="s">
        <v>2382</v>
      </c>
      <c r="G1622" s="21" t="s">
        <v>535</v>
      </c>
      <c r="H1622" s="21">
        <v>1</v>
      </c>
      <c r="J1622" s="21" t="s">
        <v>592</v>
      </c>
    </row>
    <row r="1623" spans="1:11" ht="25.5" x14ac:dyDescent="0.2">
      <c r="A1623" s="46" t="s">
        <v>2389</v>
      </c>
      <c r="B1623" s="47" t="s">
        <v>2390</v>
      </c>
      <c r="C1623" s="48">
        <v>700</v>
      </c>
      <c r="D1623" s="40">
        <v>0.15</v>
      </c>
      <c r="E1623" s="38">
        <v>595</v>
      </c>
      <c r="F1623" s="21" t="s">
        <v>2382</v>
      </c>
      <c r="G1623" s="21" t="s">
        <v>535</v>
      </c>
      <c r="H1623" s="21">
        <v>1</v>
      </c>
      <c r="J1623" s="21" t="s">
        <v>592</v>
      </c>
    </row>
    <row r="1624" spans="1:11" ht="25.5" x14ac:dyDescent="0.2">
      <c r="A1624" s="46" t="s">
        <v>2391</v>
      </c>
      <c r="B1624" s="47" t="s">
        <v>2392</v>
      </c>
      <c r="C1624" s="48">
        <v>875</v>
      </c>
      <c r="D1624" s="40">
        <v>0.15</v>
      </c>
      <c r="E1624" s="38">
        <v>743.75</v>
      </c>
      <c r="F1624" s="21" t="s">
        <v>2382</v>
      </c>
      <c r="G1624" s="21" t="s">
        <v>535</v>
      </c>
      <c r="H1624" s="21">
        <v>1</v>
      </c>
      <c r="J1624" s="21" t="s">
        <v>592</v>
      </c>
    </row>
    <row r="1625" spans="1:11" x14ac:dyDescent="0.2">
      <c r="A1625" s="46" t="s">
        <v>2393</v>
      </c>
      <c r="B1625" s="47" t="s">
        <v>2394</v>
      </c>
      <c r="C1625" s="48">
        <v>700</v>
      </c>
      <c r="D1625" s="40">
        <v>0.15</v>
      </c>
      <c r="E1625" s="38">
        <v>595</v>
      </c>
      <c r="F1625" s="21" t="s">
        <v>2382</v>
      </c>
      <c r="G1625" s="21" t="s">
        <v>535</v>
      </c>
      <c r="H1625" s="21">
        <v>1</v>
      </c>
      <c r="J1625" s="21" t="s">
        <v>592</v>
      </c>
    </row>
    <row r="1626" spans="1:11" ht="25.5" x14ac:dyDescent="0.2">
      <c r="A1626" s="46" t="s">
        <v>2395</v>
      </c>
      <c r="B1626" s="47" t="s">
        <v>2396</v>
      </c>
      <c r="C1626" s="48">
        <v>1740</v>
      </c>
      <c r="D1626" s="40">
        <v>0.15</v>
      </c>
      <c r="E1626" s="38">
        <v>1479</v>
      </c>
      <c r="F1626" s="21" t="s">
        <v>2382</v>
      </c>
      <c r="H1626" s="21">
        <v>1</v>
      </c>
      <c r="J1626" s="21" t="s">
        <v>592</v>
      </c>
    </row>
    <row r="1627" spans="1:11" ht="25.5" x14ac:dyDescent="0.2">
      <c r="A1627" s="46" t="s">
        <v>3398</v>
      </c>
      <c r="B1627" s="47" t="s">
        <v>3399</v>
      </c>
      <c r="C1627" s="48">
        <v>945</v>
      </c>
      <c r="D1627" s="40">
        <v>0.15</v>
      </c>
      <c r="E1627" s="38">
        <v>803.25</v>
      </c>
      <c r="F1627" s="21" t="s">
        <v>2382</v>
      </c>
      <c r="G1627" s="21" t="s">
        <v>535</v>
      </c>
      <c r="H1627" s="21">
        <v>1</v>
      </c>
      <c r="J1627" s="21" t="s">
        <v>592</v>
      </c>
    </row>
    <row r="1628" spans="1:11" x14ac:dyDescent="0.2">
      <c r="A1628" s="46" t="s">
        <v>2397</v>
      </c>
      <c r="B1628" s="47" t="s">
        <v>2398</v>
      </c>
      <c r="C1628" s="48">
        <v>175</v>
      </c>
      <c r="D1628" s="40">
        <v>0.15</v>
      </c>
      <c r="E1628" s="38">
        <v>148.75</v>
      </c>
      <c r="F1628" s="21" t="s">
        <v>2382</v>
      </c>
      <c r="H1628" s="21">
        <v>1</v>
      </c>
      <c r="J1628" s="21" t="s">
        <v>592</v>
      </c>
      <c r="K1628" s="61">
        <v>45055</v>
      </c>
    </row>
    <row r="1629" spans="1:11" ht="25.5" x14ac:dyDescent="0.2">
      <c r="A1629" s="46" t="s">
        <v>3400</v>
      </c>
      <c r="B1629" s="47" t="s">
        <v>4897</v>
      </c>
      <c r="C1629" s="48">
        <v>550</v>
      </c>
      <c r="D1629" s="40">
        <v>0.15</v>
      </c>
      <c r="E1629" s="38">
        <v>467.5</v>
      </c>
      <c r="F1629" s="21" t="s">
        <v>2382</v>
      </c>
      <c r="G1629" s="21" t="s">
        <v>535</v>
      </c>
      <c r="H1629" s="21">
        <v>1</v>
      </c>
      <c r="J1629" s="21" t="s">
        <v>592</v>
      </c>
    </row>
    <row r="1630" spans="1:11" ht="25.5" x14ac:dyDescent="0.2">
      <c r="A1630" s="46" t="s">
        <v>2399</v>
      </c>
      <c r="B1630" s="47" t="s">
        <v>2400</v>
      </c>
      <c r="C1630" s="48">
        <v>875</v>
      </c>
      <c r="D1630" s="40">
        <v>0.15</v>
      </c>
      <c r="E1630" s="38">
        <v>743.75</v>
      </c>
      <c r="F1630" s="21" t="s">
        <v>2382</v>
      </c>
      <c r="G1630" s="21" t="s">
        <v>535</v>
      </c>
      <c r="H1630" s="21">
        <v>1</v>
      </c>
      <c r="J1630" s="21" t="s">
        <v>592</v>
      </c>
      <c r="K1630" s="61">
        <v>45055</v>
      </c>
    </row>
    <row r="1631" spans="1:11" x14ac:dyDescent="0.2">
      <c r="A1631" s="46" t="s">
        <v>2401</v>
      </c>
      <c r="B1631" s="47" t="s">
        <v>2402</v>
      </c>
      <c r="C1631" s="48">
        <v>1455</v>
      </c>
      <c r="D1631" s="40">
        <v>0.15</v>
      </c>
      <c r="E1631" s="38">
        <v>1236.75</v>
      </c>
      <c r="F1631" s="21" t="s">
        <v>2382</v>
      </c>
      <c r="G1631" s="21" t="s">
        <v>535</v>
      </c>
      <c r="H1631" s="21">
        <v>1</v>
      </c>
      <c r="J1631" s="21" t="s">
        <v>592</v>
      </c>
    </row>
    <row r="1632" spans="1:11" x14ac:dyDescent="0.2">
      <c r="A1632" s="46" t="s">
        <v>2403</v>
      </c>
      <c r="B1632" s="47" t="s">
        <v>2404</v>
      </c>
      <c r="C1632" s="48">
        <v>3480</v>
      </c>
      <c r="D1632" s="40">
        <v>0.15</v>
      </c>
      <c r="E1632" s="38">
        <v>2958</v>
      </c>
      <c r="F1632" s="21" t="s">
        <v>2382</v>
      </c>
      <c r="G1632" s="21" t="s">
        <v>535</v>
      </c>
      <c r="H1632" s="21">
        <v>1</v>
      </c>
      <c r="J1632" s="21" t="s">
        <v>592</v>
      </c>
    </row>
    <row r="1633" spans="1:11" x14ac:dyDescent="0.2">
      <c r="A1633" s="46" t="s">
        <v>2405</v>
      </c>
      <c r="B1633" s="47" t="s">
        <v>2406</v>
      </c>
      <c r="C1633" s="48">
        <v>1155</v>
      </c>
      <c r="D1633" s="40">
        <v>0.15</v>
      </c>
      <c r="E1633" s="38">
        <v>981.75</v>
      </c>
      <c r="F1633" s="21" t="s">
        <v>2382</v>
      </c>
      <c r="G1633" s="21" t="s">
        <v>535</v>
      </c>
      <c r="H1633" s="21">
        <v>1</v>
      </c>
      <c r="J1633" s="21" t="s">
        <v>592</v>
      </c>
    </row>
    <row r="1634" spans="1:11" ht="25.5" x14ac:dyDescent="0.2">
      <c r="A1634" s="46" t="s">
        <v>2407</v>
      </c>
      <c r="B1634" s="47" t="s">
        <v>2408</v>
      </c>
      <c r="C1634" s="48">
        <v>120</v>
      </c>
      <c r="D1634" s="40">
        <v>0.15</v>
      </c>
      <c r="E1634" s="38">
        <v>102</v>
      </c>
      <c r="F1634" s="21" t="s">
        <v>2382</v>
      </c>
      <c r="G1634" s="21" t="s">
        <v>535</v>
      </c>
      <c r="H1634" s="21">
        <v>1</v>
      </c>
      <c r="J1634" s="21" t="s">
        <v>592</v>
      </c>
    </row>
    <row r="1635" spans="1:11" ht="25.5" x14ac:dyDescent="0.2">
      <c r="A1635" s="46" t="s">
        <v>2409</v>
      </c>
      <c r="B1635" s="47" t="s">
        <v>2410</v>
      </c>
      <c r="C1635" s="48">
        <v>1455</v>
      </c>
      <c r="D1635" s="40">
        <v>0.15</v>
      </c>
      <c r="E1635" s="38">
        <v>1236.75</v>
      </c>
      <c r="F1635" s="21" t="s">
        <v>2382</v>
      </c>
      <c r="G1635" s="21" t="s">
        <v>535</v>
      </c>
      <c r="H1635" s="21">
        <v>1</v>
      </c>
      <c r="J1635" s="21" t="s">
        <v>592</v>
      </c>
    </row>
    <row r="1636" spans="1:11" ht="25.5" x14ac:dyDescent="0.2">
      <c r="A1636" s="46" t="s">
        <v>3401</v>
      </c>
      <c r="B1636" s="47" t="s">
        <v>3402</v>
      </c>
      <c r="C1636" s="48">
        <v>4245</v>
      </c>
      <c r="D1636" s="40">
        <v>0.15</v>
      </c>
      <c r="E1636" s="38">
        <v>3608.25</v>
      </c>
      <c r="F1636" s="21" t="s">
        <v>3403</v>
      </c>
      <c r="G1636" s="21" t="s">
        <v>535</v>
      </c>
      <c r="H1636" s="21">
        <v>1</v>
      </c>
      <c r="J1636" s="21" t="s">
        <v>547</v>
      </c>
    </row>
    <row r="1637" spans="1:11" ht="25.5" x14ac:dyDescent="0.2">
      <c r="A1637" s="46" t="s">
        <v>3404</v>
      </c>
      <c r="B1637" s="47" t="s">
        <v>3405</v>
      </c>
      <c r="C1637" s="48">
        <v>4590</v>
      </c>
      <c r="D1637" s="40">
        <v>0.15</v>
      </c>
      <c r="E1637" s="38">
        <v>3901.5</v>
      </c>
      <c r="F1637" s="21" t="s">
        <v>3403</v>
      </c>
      <c r="G1637" s="21" t="s">
        <v>535</v>
      </c>
      <c r="H1637" s="21">
        <v>1</v>
      </c>
      <c r="J1637" s="21" t="s">
        <v>547</v>
      </c>
      <c r="K1637" s="61">
        <v>45055</v>
      </c>
    </row>
    <row r="1638" spans="1:11" x14ac:dyDescent="0.2">
      <c r="A1638" s="46" t="s">
        <v>3406</v>
      </c>
      <c r="B1638" s="47" t="s">
        <v>3407</v>
      </c>
      <c r="C1638" s="48">
        <v>3799</v>
      </c>
      <c r="D1638" s="40">
        <v>0.15</v>
      </c>
      <c r="E1638" s="38">
        <v>3229.15</v>
      </c>
      <c r="F1638" s="21" t="s">
        <v>2417</v>
      </c>
      <c r="G1638" s="21" t="s">
        <v>535</v>
      </c>
      <c r="H1638" s="21">
        <v>1</v>
      </c>
      <c r="J1638" s="21" t="s">
        <v>547</v>
      </c>
      <c r="K1638" s="61">
        <v>45055</v>
      </c>
    </row>
    <row r="1639" spans="1:11" ht="25.5" x14ac:dyDescent="0.2">
      <c r="A1639" s="46" t="s">
        <v>3408</v>
      </c>
      <c r="B1639" s="47" t="s">
        <v>4898</v>
      </c>
      <c r="C1639" s="48">
        <v>100</v>
      </c>
      <c r="D1639" s="40">
        <v>0.15</v>
      </c>
      <c r="E1639" s="38">
        <v>85</v>
      </c>
      <c r="F1639" s="21" t="s">
        <v>2156</v>
      </c>
      <c r="G1639" s="21" t="s">
        <v>535</v>
      </c>
      <c r="H1639" s="21">
        <v>1</v>
      </c>
      <c r="J1639" s="21" t="s">
        <v>592</v>
      </c>
      <c r="K1639" s="61">
        <v>45055</v>
      </c>
    </row>
    <row r="1640" spans="1:11" ht="25.5" x14ac:dyDescent="0.2">
      <c r="A1640" s="46" t="s">
        <v>3409</v>
      </c>
      <c r="B1640" s="47" t="s">
        <v>4899</v>
      </c>
      <c r="C1640" s="48">
        <v>100</v>
      </c>
      <c r="D1640" s="40">
        <v>0.15</v>
      </c>
      <c r="E1640" s="38">
        <v>85</v>
      </c>
      <c r="F1640" s="21" t="s">
        <v>2156</v>
      </c>
      <c r="G1640" s="21" t="s">
        <v>535</v>
      </c>
      <c r="H1640" s="21">
        <v>1</v>
      </c>
      <c r="J1640" s="21" t="s">
        <v>592</v>
      </c>
      <c r="K1640" s="61">
        <v>45055</v>
      </c>
    </row>
    <row r="1641" spans="1:11" ht="25.5" x14ac:dyDescent="0.2">
      <c r="A1641" s="46" t="s">
        <v>2422</v>
      </c>
      <c r="B1641" s="47" t="s">
        <v>2423</v>
      </c>
      <c r="C1641" s="48">
        <v>130</v>
      </c>
      <c r="D1641" s="40">
        <v>0.15</v>
      </c>
      <c r="E1641" s="38">
        <v>110.5</v>
      </c>
      <c r="F1641" s="21" t="s">
        <v>2156</v>
      </c>
      <c r="G1641" s="21" t="s">
        <v>535</v>
      </c>
      <c r="H1641" s="21">
        <v>1</v>
      </c>
      <c r="J1641" s="21" t="s">
        <v>592</v>
      </c>
      <c r="K1641" s="61">
        <v>45055</v>
      </c>
    </row>
    <row r="1642" spans="1:11" ht="25.5" x14ac:dyDescent="0.2">
      <c r="A1642" s="46" t="s">
        <v>2424</v>
      </c>
      <c r="B1642" s="47" t="s">
        <v>2425</v>
      </c>
      <c r="C1642" s="48">
        <v>1025</v>
      </c>
      <c r="D1642" s="40">
        <v>0.15</v>
      </c>
      <c r="E1642" s="38">
        <v>871.25</v>
      </c>
      <c r="F1642" s="21" t="s">
        <v>2156</v>
      </c>
      <c r="G1642" s="21" t="s">
        <v>535</v>
      </c>
      <c r="H1642" s="21">
        <v>1</v>
      </c>
      <c r="J1642" s="21" t="s">
        <v>592</v>
      </c>
    </row>
    <row r="1643" spans="1:11" x14ac:dyDescent="0.2">
      <c r="A1643" s="46" t="s">
        <v>2426</v>
      </c>
      <c r="B1643" s="47" t="s">
        <v>2427</v>
      </c>
      <c r="C1643" s="48">
        <v>1935</v>
      </c>
      <c r="D1643" s="40">
        <v>0.15</v>
      </c>
      <c r="E1643" s="38">
        <v>1644.75</v>
      </c>
      <c r="F1643" s="21" t="s">
        <v>2156</v>
      </c>
      <c r="H1643" s="21">
        <v>1</v>
      </c>
      <c r="J1643" s="21" t="s">
        <v>592</v>
      </c>
    </row>
    <row r="1644" spans="1:11" x14ac:dyDescent="0.2">
      <c r="A1644" s="46" t="s">
        <v>2428</v>
      </c>
      <c r="B1644" s="47" t="s">
        <v>2429</v>
      </c>
      <c r="C1644" s="48">
        <v>195</v>
      </c>
      <c r="D1644" s="40">
        <v>0.15</v>
      </c>
      <c r="E1644" s="38">
        <v>165.75</v>
      </c>
      <c r="F1644" s="21" t="s">
        <v>2156</v>
      </c>
      <c r="G1644" s="21" t="s">
        <v>535</v>
      </c>
      <c r="H1644" s="21">
        <v>1</v>
      </c>
      <c r="J1644" s="21" t="s">
        <v>592</v>
      </c>
    </row>
    <row r="1645" spans="1:11" ht="25.5" x14ac:dyDescent="0.2">
      <c r="A1645" s="46" t="s">
        <v>2430</v>
      </c>
      <c r="B1645" s="47" t="s">
        <v>2431</v>
      </c>
      <c r="C1645" s="48">
        <v>195</v>
      </c>
      <c r="D1645" s="40">
        <v>0.15</v>
      </c>
      <c r="E1645" s="38">
        <v>165.75</v>
      </c>
      <c r="F1645" s="21" t="s">
        <v>2156</v>
      </c>
      <c r="G1645" s="21" t="s">
        <v>535</v>
      </c>
      <c r="H1645" s="21">
        <v>1</v>
      </c>
      <c r="J1645" s="21" t="s">
        <v>592</v>
      </c>
    </row>
    <row r="1646" spans="1:11" x14ac:dyDescent="0.2">
      <c r="A1646" s="46" t="s">
        <v>172</v>
      </c>
      <c r="B1646" s="47" t="s">
        <v>173</v>
      </c>
      <c r="C1646" s="48">
        <v>3590</v>
      </c>
      <c r="D1646" s="40">
        <v>0.15</v>
      </c>
      <c r="E1646" s="38">
        <v>3051.5</v>
      </c>
      <c r="F1646" s="21" t="s">
        <v>2156</v>
      </c>
      <c r="G1646" s="21" t="s">
        <v>535</v>
      </c>
      <c r="H1646" s="21">
        <v>1</v>
      </c>
      <c r="J1646" s="21" t="s">
        <v>592</v>
      </c>
    </row>
    <row r="1647" spans="1:11" x14ac:dyDescent="0.2">
      <c r="A1647" s="46" t="s">
        <v>2434</v>
      </c>
      <c r="B1647" s="47" t="s">
        <v>2435</v>
      </c>
      <c r="C1647" s="48">
        <v>1540</v>
      </c>
      <c r="D1647" s="40">
        <v>0.15</v>
      </c>
      <c r="E1647" s="38">
        <v>1309</v>
      </c>
      <c r="F1647" s="21" t="s">
        <v>2156</v>
      </c>
      <c r="G1647" s="21" t="s">
        <v>535</v>
      </c>
      <c r="H1647" s="21">
        <v>1</v>
      </c>
      <c r="J1647" s="21" t="s">
        <v>592</v>
      </c>
    </row>
    <row r="1648" spans="1:11" x14ac:dyDescent="0.2">
      <c r="A1648" s="46" t="s">
        <v>2436</v>
      </c>
      <c r="B1648" s="47" t="s">
        <v>2437</v>
      </c>
      <c r="C1648" s="48">
        <v>1540</v>
      </c>
      <c r="D1648" s="40">
        <v>0.15</v>
      </c>
      <c r="E1648" s="38">
        <v>1309</v>
      </c>
      <c r="F1648" s="21" t="s">
        <v>2156</v>
      </c>
      <c r="G1648" s="21" t="s">
        <v>535</v>
      </c>
      <c r="H1648" s="21">
        <v>1</v>
      </c>
      <c r="J1648" s="21" t="s">
        <v>592</v>
      </c>
    </row>
    <row r="1649" spans="1:11" x14ac:dyDescent="0.2">
      <c r="A1649" s="46" t="s">
        <v>3410</v>
      </c>
      <c r="B1649" s="47" t="s">
        <v>3411</v>
      </c>
      <c r="C1649" s="48">
        <v>5005</v>
      </c>
      <c r="D1649" s="40">
        <v>0.15</v>
      </c>
      <c r="E1649" s="38">
        <v>4254.25</v>
      </c>
      <c r="F1649" s="21" t="s">
        <v>2156</v>
      </c>
      <c r="G1649" s="21" t="s">
        <v>535</v>
      </c>
      <c r="H1649" s="21">
        <v>1</v>
      </c>
      <c r="J1649" s="21" t="s">
        <v>592</v>
      </c>
    </row>
    <row r="1650" spans="1:11" x14ac:dyDescent="0.2">
      <c r="A1650" s="46" t="s">
        <v>3412</v>
      </c>
      <c r="B1650" s="47" t="s">
        <v>3413</v>
      </c>
      <c r="C1650" s="48">
        <v>5520</v>
      </c>
      <c r="D1650" s="40">
        <v>0.15</v>
      </c>
      <c r="E1650" s="38">
        <v>4692</v>
      </c>
      <c r="F1650" s="21" t="s">
        <v>2156</v>
      </c>
      <c r="G1650" s="21" t="s">
        <v>535</v>
      </c>
      <c r="H1650" s="21">
        <v>1</v>
      </c>
      <c r="J1650" s="21" t="s">
        <v>592</v>
      </c>
      <c r="K1650" s="61">
        <v>45055</v>
      </c>
    </row>
    <row r="1651" spans="1:11" x14ac:dyDescent="0.2">
      <c r="A1651" s="46" t="s">
        <v>2438</v>
      </c>
      <c r="B1651" s="47" t="s">
        <v>2439</v>
      </c>
      <c r="C1651" s="48">
        <v>80</v>
      </c>
      <c r="D1651" s="40">
        <v>0.15</v>
      </c>
      <c r="E1651" s="38">
        <v>68</v>
      </c>
      <c r="F1651" s="21" t="s">
        <v>2156</v>
      </c>
      <c r="G1651" s="21" t="s">
        <v>535</v>
      </c>
      <c r="H1651" s="21">
        <v>1</v>
      </c>
      <c r="J1651" s="21" t="s">
        <v>592</v>
      </c>
      <c r="K1651" s="61">
        <v>45055</v>
      </c>
    </row>
    <row r="1652" spans="1:11" x14ac:dyDescent="0.2">
      <c r="A1652" s="46" t="s">
        <v>2440</v>
      </c>
      <c r="B1652" s="47" t="s">
        <v>2441</v>
      </c>
      <c r="C1652" s="48">
        <v>80</v>
      </c>
      <c r="D1652" s="40">
        <v>0.15</v>
      </c>
      <c r="E1652" s="38">
        <v>68</v>
      </c>
      <c r="F1652" s="21" t="s">
        <v>2156</v>
      </c>
      <c r="G1652" s="21" t="s">
        <v>535</v>
      </c>
      <c r="H1652" s="21">
        <v>1</v>
      </c>
      <c r="J1652" s="21" t="s">
        <v>592</v>
      </c>
    </row>
    <row r="1653" spans="1:11" x14ac:dyDescent="0.2">
      <c r="A1653" s="46" t="s">
        <v>2442</v>
      </c>
      <c r="B1653" s="47" t="s">
        <v>2443</v>
      </c>
      <c r="C1653" s="48">
        <v>615</v>
      </c>
      <c r="D1653" s="40">
        <v>0.15</v>
      </c>
      <c r="E1653" s="38">
        <v>522.75</v>
      </c>
      <c r="F1653" s="21" t="s">
        <v>2156</v>
      </c>
      <c r="G1653" s="21" t="s">
        <v>535</v>
      </c>
      <c r="H1653" s="21">
        <v>1</v>
      </c>
      <c r="J1653" s="21" t="s">
        <v>592</v>
      </c>
    </row>
    <row r="1654" spans="1:11" x14ac:dyDescent="0.2">
      <c r="A1654" s="46" t="s">
        <v>2444</v>
      </c>
      <c r="B1654" s="47" t="s">
        <v>2445</v>
      </c>
      <c r="C1654" s="48">
        <v>615</v>
      </c>
      <c r="D1654" s="40">
        <v>0.15</v>
      </c>
      <c r="E1654" s="38">
        <v>522.75</v>
      </c>
      <c r="F1654" s="21" t="s">
        <v>2156</v>
      </c>
      <c r="G1654" s="21" t="s">
        <v>535</v>
      </c>
      <c r="H1654" s="21">
        <v>1</v>
      </c>
      <c r="J1654" s="21" t="s">
        <v>592</v>
      </c>
    </row>
    <row r="1655" spans="1:11" x14ac:dyDescent="0.2">
      <c r="A1655" s="46" t="s">
        <v>2446</v>
      </c>
      <c r="B1655" s="47" t="s">
        <v>2447</v>
      </c>
      <c r="C1655" s="48">
        <v>130</v>
      </c>
      <c r="D1655" s="40">
        <v>0.15</v>
      </c>
      <c r="E1655" s="38">
        <v>110.5</v>
      </c>
      <c r="F1655" s="21" t="s">
        <v>2156</v>
      </c>
      <c r="G1655" s="21" t="s">
        <v>535</v>
      </c>
      <c r="H1655" s="21">
        <v>1</v>
      </c>
      <c r="J1655" s="21" t="s">
        <v>592</v>
      </c>
    </row>
    <row r="1656" spans="1:11" x14ac:dyDescent="0.2">
      <c r="A1656" s="46" t="s">
        <v>2448</v>
      </c>
      <c r="B1656" s="47" t="s">
        <v>2449</v>
      </c>
      <c r="C1656" s="48">
        <v>130</v>
      </c>
      <c r="D1656" s="40">
        <v>0.15</v>
      </c>
      <c r="E1656" s="38">
        <v>110.5</v>
      </c>
      <c r="F1656" s="21" t="s">
        <v>2156</v>
      </c>
      <c r="G1656" s="21" t="s">
        <v>535</v>
      </c>
      <c r="H1656" s="21">
        <v>1</v>
      </c>
      <c r="J1656" s="21" t="s">
        <v>592</v>
      </c>
    </row>
    <row r="1657" spans="1:11" x14ac:dyDescent="0.2">
      <c r="A1657" s="46" t="s">
        <v>2450</v>
      </c>
      <c r="B1657" s="47" t="s">
        <v>2451</v>
      </c>
      <c r="C1657" s="48">
        <v>510</v>
      </c>
      <c r="D1657" s="40">
        <v>0.15</v>
      </c>
      <c r="E1657" s="38">
        <v>433.5</v>
      </c>
      <c r="F1657" s="21" t="s">
        <v>2156</v>
      </c>
      <c r="G1657" s="21" t="s">
        <v>535</v>
      </c>
      <c r="H1657" s="21">
        <v>1</v>
      </c>
      <c r="J1657" s="21" t="s">
        <v>592</v>
      </c>
    </row>
    <row r="1658" spans="1:11" x14ac:dyDescent="0.2">
      <c r="A1658" s="46" t="s">
        <v>2452</v>
      </c>
      <c r="B1658" s="47" t="s">
        <v>2453</v>
      </c>
      <c r="C1658" s="48">
        <v>510</v>
      </c>
      <c r="D1658" s="40">
        <v>0.15</v>
      </c>
      <c r="E1658" s="38">
        <v>433.5</v>
      </c>
      <c r="F1658" s="21" t="s">
        <v>2156</v>
      </c>
      <c r="G1658" s="21" t="s">
        <v>535</v>
      </c>
      <c r="H1658" s="21">
        <v>1</v>
      </c>
      <c r="J1658" s="21" t="s">
        <v>592</v>
      </c>
    </row>
    <row r="1659" spans="1:11" x14ac:dyDescent="0.2">
      <c r="A1659" s="46" t="s">
        <v>3414</v>
      </c>
      <c r="B1659" s="47" t="s">
        <v>3415</v>
      </c>
      <c r="C1659" s="48">
        <v>1100</v>
      </c>
      <c r="D1659" s="40">
        <v>0.15</v>
      </c>
      <c r="E1659" s="38">
        <v>935</v>
      </c>
      <c r="F1659" s="21" t="s">
        <v>2156</v>
      </c>
      <c r="G1659" s="21" t="s">
        <v>535</v>
      </c>
      <c r="H1659" s="21">
        <v>1</v>
      </c>
      <c r="J1659" s="21" t="s">
        <v>592</v>
      </c>
    </row>
    <row r="1660" spans="1:11" x14ac:dyDescent="0.2">
      <c r="A1660" s="46" t="s">
        <v>3416</v>
      </c>
      <c r="B1660" s="47" t="s">
        <v>3417</v>
      </c>
      <c r="C1660" s="48">
        <v>340</v>
      </c>
      <c r="D1660" s="40">
        <v>0.15</v>
      </c>
      <c r="E1660" s="38">
        <v>289</v>
      </c>
      <c r="F1660" s="21" t="s">
        <v>2156</v>
      </c>
      <c r="G1660" s="21" t="s">
        <v>535</v>
      </c>
      <c r="H1660" s="21">
        <v>1</v>
      </c>
      <c r="J1660" s="21" t="s">
        <v>592</v>
      </c>
      <c r="K1660" s="61">
        <v>45055</v>
      </c>
    </row>
    <row r="1661" spans="1:11" ht="25.5" x14ac:dyDescent="0.2">
      <c r="A1661" s="46" t="s">
        <v>3418</v>
      </c>
      <c r="B1661" s="47" t="s">
        <v>3419</v>
      </c>
      <c r="C1661" s="48">
        <v>550</v>
      </c>
      <c r="D1661" s="40">
        <v>0.15</v>
      </c>
      <c r="E1661" s="38">
        <v>467.5</v>
      </c>
      <c r="F1661" s="21" t="s">
        <v>2156</v>
      </c>
      <c r="G1661" s="21" t="s">
        <v>535</v>
      </c>
      <c r="H1661" s="21">
        <v>1</v>
      </c>
      <c r="J1661" s="21" t="s">
        <v>592</v>
      </c>
      <c r="K1661" s="61">
        <v>45055</v>
      </c>
    </row>
    <row r="1662" spans="1:11" x14ac:dyDescent="0.2">
      <c r="A1662" s="46" t="s">
        <v>3420</v>
      </c>
      <c r="B1662" s="47" t="s">
        <v>3421</v>
      </c>
      <c r="C1662" s="48">
        <v>170</v>
      </c>
      <c r="D1662" s="40">
        <v>0.15</v>
      </c>
      <c r="E1662" s="38">
        <v>144.5</v>
      </c>
      <c r="F1662" s="21" t="s">
        <v>2156</v>
      </c>
      <c r="G1662" s="21" t="s">
        <v>535</v>
      </c>
      <c r="H1662" s="21">
        <v>1</v>
      </c>
      <c r="J1662" s="21" t="s">
        <v>592</v>
      </c>
      <c r="K1662" s="61">
        <v>45055</v>
      </c>
    </row>
    <row r="1663" spans="1:11" x14ac:dyDescent="0.2">
      <c r="A1663" s="46" t="s">
        <v>2454</v>
      </c>
      <c r="B1663" s="47" t="s">
        <v>2455</v>
      </c>
      <c r="C1663" s="48">
        <v>100</v>
      </c>
      <c r="D1663" s="40">
        <v>0.15</v>
      </c>
      <c r="E1663" s="38">
        <v>85</v>
      </c>
      <c r="F1663" s="21" t="s">
        <v>2156</v>
      </c>
      <c r="G1663" s="21" t="s">
        <v>535</v>
      </c>
      <c r="H1663" s="21">
        <v>1</v>
      </c>
      <c r="J1663" s="21" t="s">
        <v>592</v>
      </c>
      <c r="K1663" s="61">
        <v>45055</v>
      </c>
    </row>
    <row r="1664" spans="1:11" x14ac:dyDescent="0.2">
      <c r="A1664" s="46" t="s">
        <v>2456</v>
      </c>
      <c r="B1664" s="47" t="s">
        <v>2457</v>
      </c>
      <c r="C1664" s="48">
        <v>100</v>
      </c>
      <c r="D1664" s="40">
        <v>0.15</v>
      </c>
      <c r="E1664" s="38">
        <v>85</v>
      </c>
      <c r="F1664" s="21" t="s">
        <v>2156</v>
      </c>
      <c r="G1664" s="21" t="s">
        <v>535</v>
      </c>
      <c r="H1664" s="21">
        <v>1</v>
      </c>
      <c r="J1664" s="21" t="s">
        <v>592</v>
      </c>
    </row>
    <row r="1665" spans="1:11" x14ac:dyDescent="0.2">
      <c r="A1665" s="46" t="s">
        <v>2458</v>
      </c>
      <c r="B1665" s="47" t="s">
        <v>2459</v>
      </c>
      <c r="C1665" s="48">
        <v>820</v>
      </c>
      <c r="D1665" s="40">
        <v>0.15</v>
      </c>
      <c r="E1665" s="38">
        <v>697</v>
      </c>
      <c r="F1665" s="21" t="s">
        <v>2156</v>
      </c>
      <c r="G1665" s="21" t="s">
        <v>535</v>
      </c>
      <c r="H1665" s="21">
        <v>1</v>
      </c>
      <c r="J1665" s="21" t="s">
        <v>592</v>
      </c>
    </row>
    <row r="1666" spans="1:11" x14ac:dyDescent="0.2">
      <c r="A1666" s="46" t="s">
        <v>2460</v>
      </c>
      <c r="B1666" s="47" t="s">
        <v>2461</v>
      </c>
      <c r="C1666" s="48">
        <v>820</v>
      </c>
      <c r="D1666" s="40">
        <v>0.15</v>
      </c>
      <c r="E1666" s="38">
        <v>697</v>
      </c>
      <c r="F1666" s="21" t="s">
        <v>2156</v>
      </c>
      <c r="G1666" s="21" t="s">
        <v>535</v>
      </c>
      <c r="H1666" s="21">
        <v>1</v>
      </c>
      <c r="J1666" s="21" t="s">
        <v>592</v>
      </c>
    </row>
    <row r="1667" spans="1:11" x14ac:dyDescent="0.2">
      <c r="A1667" s="46" t="s">
        <v>2462</v>
      </c>
      <c r="B1667" s="47" t="s">
        <v>2463</v>
      </c>
      <c r="C1667" s="48">
        <v>80</v>
      </c>
      <c r="D1667" s="40">
        <v>0.15</v>
      </c>
      <c r="E1667" s="38">
        <v>68</v>
      </c>
      <c r="F1667" s="21" t="s">
        <v>2156</v>
      </c>
      <c r="G1667" s="21" t="s">
        <v>535</v>
      </c>
      <c r="H1667" s="21">
        <v>1</v>
      </c>
      <c r="J1667" s="21" t="s">
        <v>592</v>
      </c>
    </row>
    <row r="1668" spans="1:11" x14ac:dyDescent="0.2">
      <c r="A1668" s="46" t="s">
        <v>2464</v>
      </c>
      <c r="B1668" s="47" t="s">
        <v>2465</v>
      </c>
      <c r="C1668" s="48">
        <v>80</v>
      </c>
      <c r="D1668" s="40">
        <v>0.15</v>
      </c>
      <c r="E1668" s="38">
        <v>68</v>
      </c>
      <c r="F1668" s="21" t="s">
        <v>2156</v>
      </c>
      <c r="G1668" s="21" t="s">
        <v>535</v>
      </c>
      <c r="H1668" s="21">
        <v>1</v>
      </c>
      <c r="J1668" s="21" t="s">
        <v>592</v>
      </c>
    </row>
    <row r="1669" spans="1:11" x14ac:dyDescent="0.2">
      <c r="A1669" s="46" t="s">
        <v>2466</v>
      </c>
      <c r="B1669" s="47" t="s">
        <v>2467</v>
      </c>
      <c r="C1669" s="48">
        <v>615</v>
      </c>
      <c r="D1669" s="40">
        <v>0.15</v>
      </c>
      <c r="E1669" s="38">
        <v>522.75</v>
      </c>
      <c r="F1669" s="21" t="s">
        <v>2156</v>
      </c>
      <c r="G1669" s="21" t="s">
        <v>535</v>
      </c>
      <c r="H1669" s="21">
        <v>1</v>
      </c>
      <c r="J1669" s="21" t="s">
        <v>592</v>
      </c>
    </row>
    <row r="1670" spans="1:11" x14ac:dyDescent="0.2">
      <c r="A1670" s="46" t="s">
        <v>2468</v>
      </c>
      <c r="B1670" s="47" t="s">
        <v>2469</v>
      </c>
      <c r="C1670" s="48">
        <v>615</v>
      </c>
      <c r="D1670" s="40">
        <v>0.15</v>
      </c>
      <c r="E1670" s="38">
        <v>522.75</v>
      </c>
      <c r="F1670" s="21" t="s">
        <v>2156</v>
      </c>
      <c r="G1670" s="21" t="s">
        <v>535</v>
      </c>
      <c r="H1670" s="21">
        <v>1</v>
      </c>
      <c r="J1670" s="21" t="s">
        <v>592</v>
      </c>
    </row>
    <row r="1671" spans="1:11" x14ac:dyDescent="0.2">
      <c r="A1671" s="46" t="s">
        <v>2470</v>
      </c>
      <c r="B1671" s="47" t="s">
        <v>2471</v>
      </c>
      <c r="C1671" s="48">
        <v>235</v>
      </c>
      <c r="D1671" s="40">
        <v>0.15</v>
      </c>
      <c r="E1671" s="38">
        <v>199.75</v>
      </c>
      <c r="F1671" s="21" t="s">
        <v>2156</v>
      </c>
      <c r="G1671" s="21" t="s">
        <v>535</v>
      </c>
      <c r="H1671" s="21">
        <v>1</v>
      </c>
      <c r="J1671" s="21" t="s">
        <v>592</v>
      </c>
    </row>
    <row r="1672" spans="1:11" x14ac:dyDescent="0.2">
      <c r="A1672" s="46" t="s">
        <v>2472</v>
      </c>
      <c r="B1672" s="47" t="s">
        <v>2473</v>
      </c>
      <c r="C1672" s="48">
        <v>235</v>
      </c>
      <c r="D1672" s="40">
        <v>0.15</v>
      </c>
      <c r="E1672" s="38">
        <v>199.75</v>
      </c>
      <c r="F1672" s="21" t="s">
        <v>2156</v>
      </c>
      <c r="G1672" s="21" t="s">
        <v>535</v>
      </c>
      <c r="H1672" s="21">
        <v>1</v>
      </c>
      <c r="J1672" s="21" t="s">
        <v>592</v>
      </c>
    </row>
    <row r="1673" spans="1:11" x14ac:dyDescent="0.2">
      <c r="A1673" s="46" t="s">
        <v>2474</v>
      </c>
      <c r="B1673" s="47" t="s">
        <v>2475</v>
      </c>
      <c r="C1673" s="48">
        <v>955</v>
      </c>
      <c r="D1673" s="40">
        <v>0.15</v>
      </c>
      <c r="E1673" s="38">
        <v>811.75</v>
      </c>
      <c r="F1673" s="21" t="s">
        <v>2156</v>
      </c>
      <c r="G1673" s="21" t="s">
        <v>535</v>
      </c>
      <c r="H1673" s="21">
        <v>1</v>
      </c>
      <c r="J1673" s="21" t="s">
        <v>592</v>
      </c>
    </row>
    <row r="1674" spans="1:11" x14ac:dyDescent="0.2">
      <c r="A1674" s="46" t="s">
        <v>2476</v>
      </c>
      <c r="B1674" s="47" t="s">
        <v>2477</v>
      </c>
      <c r="C1674" s="48">
        <v>955</v>
      </c>
      <c r="D1674" s="40">
        <v>0.15</v>
      </c>
      <c r="E1674" s="38">
        <v>811.75</v>
      </c>
      <c r="F1674" s="21" t="s">
        <v>2156</v>
      </c>
      <c r="G1674" s="21" t="s">
        <v>535</v>
      </c>
      <c r="H1674" s="21">
        <v>1</v>
      </c>
      <c r="J1674" s="21" t="s">
        <v>592</v>
      </c>
    </row>
    <row r="1675" spans="1:11" ht="25.5" x14ac:dyDescent="0.2">
      <c r="A1675" s="46" t="s">
        <v>2478</v>
      </c>
      <c r="B1675" s="47" t="s">
        <v>2479</v>
      </c>
      <c r="C1675" s="48">
        <v>2205</v>
      </c>
      <c r="D1675" s="40">
        <v>0.15</v>
      </c>
      <c r="E1675" s="38">
        <v>1874.25</v>
      </c>
      <c r="F1675" s="21" t="s">
        <v>2156</v>
      </c>
      <c r="G1675" s="21" t="s">
        <v>535</v>
      </c>
      <c r="H1675" s="21">
        <v>1</v>
      </c>
      <c r="J1675" s="21" t="s">
        <v>592</v>
      </c>
    </row>
    <row r="1676" spans="1:11" x14ac:dyDescent="0.2">
      <c r="A1676" s="63" t="s">
        <v>4676</v>
      </c>
      <c r="B1676" s="63" t="s">
        <v>4677</v>
      </c>
      <c r="C1676" s="64">
        <v>77.5</v>
      </c>
      <c r="D1676" s="40">
        <v>0.1</v>
      </c>
      <c r="E1676" s="38">
        <v>69.75</v>
      </c>
      <c r="F1676" s="21" t="s">
        <v>4832</v>
      </c>
      <c r="H1676" s="21">
        <v>1</v>
      </c>
      <c r="J1676" s="21" t="s">
        <v>4832</v>
      </c>
    </row>
    <row r="1677" spans="1:11" x14ac:dyDescent="0.2">
      <c r="A1677" s="63" t="s">
        <v>4672</v>
      </c>
      <c r="B1677" s="63" t="s">
        <v>4673</v>
      </c>
      <c r="C1677" s="64">
        <v>2115</v>
      </c>
      <c r="D1677" s="40">
        <v>0.1</v>
      </c>
      <c r="E1677" s="38">
        <v>1903.5</v>
      </c>
      <c r="F1677" s="21" t="s">
        <v>4832</v>
      </c>
      <c r="H1677" s="21">
        <v>1</v>
      </c>
      <c r="J1677" s="21" t="s">
        <v>4832</v>
      </c>
      <c r="K1677" s="61">
        <v>45181</v>
      </c>
    </row>
    <row r="1678" spans="1:11" x14ac:dyDescent="0.2">
      <c r="A1678" s="63" t="s">
        <v>4678</v>
      </c>
      <c r="B1678" s="63" t="s">
        <v>4679</v>
      </c>
      <c r="C1678" s="64">
        <v>1395</v>
      </c>
      <c r="D1678" s="40">
        <v>0.1</v>
      </c>
      <c r="E1678" s="38">
        <v>1255.5</v>
      </c>
      <c r="F1678" s="21" t="s">
        <v>4832</v>
      </c>
      <c r="H1678" s="21">
        <v>1</v>
      </c>
      <c r="J1678" s="21" t="s">
        <v>4832</v>
      </c>
      <c r="K1678" s="61">
        <v>45181</v>
      </c>
    </row>
    <row r="1679" spans="1:11" x14ac:dyDescent="0.2">
      <c r="A1679" s="63" t="s">
        <v>4674</v>
      </c>
      <c r="B1679" s="63" t="s">
        <v>4675</v>
      </c>
      <c r="C1679" s="64">
        <v>930</v>
      </c>
      <c r="D1679" s="40">
        <v>0.1</v>
      </c>
      <c r="E1679" s="38">
        <v>837</v>
      </c>
      <c r="F1679" s="21" t="s">
        <v>4832</v>
      </c>
      <c r="H1679" s="21">
        <v>1</v>
      </c>
      <c r="J1679" s="21" t="s">
        <v>4832</v>
      </c>
      <c r="K1679" s="61">
        <v>45181</v>
      </c>
    </row>
    <row r="1680" spans="1:11" x14ac:dyDescent="0.2">
      <c r="A1680" s="63" t="s">
        <v>4737</v>
      </c>
      <c r="B1680" s="63" t="s">
        <v>4738</v>
      </c>
      <c r="C1680" s="64">
        <v>16.25</v>
      </c>
      <c r="D1680" s="40">
        <v>0.1</v>
      </c>
      <c r="E1680" s="38">
        <v>14.625</v>
      </c>
      <c r="F1680" s="21" t="s">
        <v>4832</v>
      </c>
      <c r="H1680" s="21">
        <v>1</v>
      </c>
      <c r="J1680" s="21" t="s">
        <v>4832</v>
      </c>
      <c r="K1680" s="61">
        <v>45181</v>
      </c>
    </row>
    <row r="1681" spans="1:11" x14ac:dyDescent="0.2">
      <c r="A1681" s="63" t="s">
        <v>4735</v>
      </c>
      <c r="B1681" s="63" t="s">
        <v>4736</v>
      </c>
      <c r="C1681" s="64">
        <v>195</v>
      </c>
      <c r="D1681" s="40">
        <v>0.1</v>
      </c>
      <c r="E1681" s="38">
        <v>175.5</v>
      </c>
      <c r="F1681" s="21" t="s">
        <v>4832</v>
      </c>
      <c r="H1681" s="21">
        <v>1</v>
      </c>
      <c r="J1681" s="21" t="s">
        <v>4832</v>
      </c>
      <c r="K1681" s="61">
        <v>45181</v>
      </c>
    </row>
    <row r="1682" spans="1:11" ht="25.5" x14ac:dyDescent="0.2">
      <c r="A1682" s="46" t="s">
        <v>2482</v>
      </c>
      <c r="B1682" s="47" t="s">
        <v>2483</v>
      </c>
      <c r="C1682" s="48">
        <v>830</v>
      </c>
      <c r="D1682" s="40">
        <v>0.15</v>
      </c>
      <c r="E1682" s="38">
        <v>705.5</v>
      </c>
      <c r="F1682" s="21" t="s">
        <v>1143</v>
      </c>
      <c r="G1682" s="21" t="s">
        <v>535</v>
      </c>
      <c r="H1682" s="21">
        <v>1</v>
      </c>
      <c r="J1682" s="21" t="s">
        <v>592</v>
      </c>
      <c r="K1682" s="61">
        <v>45181</v>
      </c>
    </row>
    <row r="1683" spans="1:11" ht="25.5" x14ac:dyDescent="0.2">
      <c r="A1683" s="46" t="s">
        <v>2484</v>
      </c>
      <c r="B1683" s="47" t="s">
        <v>4900</v>
      </c>
      <c r="C1683" s="48">
        <v>830</v>
      </c>
      <c r="D1683" s="40">
        <v>0.15</v>
      </c>
      <c r="E1683" s="38">
        <v>705.5</v>
      </c>
      <c r="F1683" s="21" t="s">
        <v>1143</v>
      </c>
      <c r="G1683" s="21" t="s">
        <v>535</v>
      </c>
      <c r="H1683" s="21">
        <v>1</v>
      </c>
      <c r="J1683" s="21" t="s">
        <v>592</v>
      </c>
    </row>
    <row r="1684" spans="1:11" x14ac:dyDescent="0.2">
      <c r="A1684" s="46" t="s">
        <v>2485</v>
      </c>
      <c r="B1684" s="47" t="s">
        <v>2486</v>
      </c>
      <c r="C1684" s="48">
        <v>365</v>
      </c>
      <c r="D1684" s="40">
        <v>0.15</v>
      </c>
      <c r="E1684" s="38">
        <v>310.25</v>
      </c>
      <c r="F1684" s="21" t="s">
        <v>90</v>
      </c>
      <c r="G1684" s="21" t="s">
        <v>535</v>
      </c>
      <c r="H1684" s="21">
        <v>1</v>
      </c>
      <c r="J1684" s="21" t="s">
        <v>592</v>
      </c>
    </row>
    <row r="1685" spans="1:11" x14ac:dyDescent="0.2">
      <c r="A1685" s="46" t="s">
        <v>2489</v>
      </c>
      <c r="B1685" s="47" t="s">
        <v>2490</v>
      </c>
      <c r="C1685" s="48">
        <v>4425</v>
      </c>
      <c r="D1685" s="40">
        <v>0.15</v>
      </c>
      <c r="E1685" s="38">
        <v>3761.25</v>
      </c>
      <c r="F1685" s="21" t="s">
        <v>90</v>
      </c>
      <c r="G1685" s="21" t="s">
        <v>535</v>
      </c>
      <c r="H1685" s="21">
        <v>1</v>
      </c>
      <c r="J1685" s="21" t="s">
        <v>592</v>
      </c>
    </row>
    <row r="1686" spans="1:11" x14ac:dyDescent="0.2">
      <c r="A1686" s="63" t="s">
        <v>4755</v>
      </c>
      <c r="B1686" s="63" t="s">
        <v>4756</v>
      </c>
      <c r="C1686" s="64">
        <v>11.25</v>
      </c>
      <c r="D1686" s="40">
        <v>0.1</v>
      </c>
      <c r="E1686" s="38">
        <v>10.125</v>
      </c>
      <c r="F1686" s="21" t="s">
        <v>4832</v>
      </c>
      <c r="H1686" s="21">
        <v>1</v>
      </c>
      <c r="J1686" s="21" t="s">
        <v>4832</v>
      </c>
    </row>
    <row r="1687" spans="1:11" x14ac:dyDescent="0.2">
      <c r="A1687" s="63" t="s">
        <v>4753</v>
      </c>
      <c r="B1687" s="63" t="s">
        <v>4754</v>
      </c>
      <c r="C1687" s="64">
        <v>135</v>
      </c>
      <c r="D1687" s="40">
        <v>0.1</v>
      </c>
      <c r="E1687" s="38">
        <v>121.5</v>
      </c>
      <c r="F1687" s="21" t="s">
        <v>4832</v>
      </c>
      <c r="H1687" s="21">
        <v>1</v>
      </c>
      <c r="J1687" s="21" t="s">
        <v>4832</v>
      </c>
      <c r="K1687" s="61">
        <v>45181</v>
      </c>
    </row>
    <row r="1688" spans="1:11" x14ac:dyDescent="0.2">
      <c r="A1688" s="46" t="s">
        <v>2495</v>
      </c>
      <c r="B1688" s="47" t="s">
        <v>2496</v>
      </c>
      <c r="C1688" s="48">
        <v>3810</v>
      </c>
      <c r="D1688" s="40">
        <v>0.15</v>
      </c>
      <c r="E1688" s="38">
        <v>3238.5</v>
      </c>
      <c r="F1688" s="21" t="s">
        <v>90</v>
      </c>
      <c r="G1688" s="21" t="s">
        <v>535</v>
      </c>
      <c r="H1688" s="21">
        <v>1</v>
      </c>
      <c r="J1688" s="21" t="s">
        <v>592</v>
      </c>
      <c r="K1688" s="61">
        <v>45181</v>
      </c>
    </row>
    <row r="1689" spans="1:11" x14ac:dyDescent="0.2">
      <c r="A1689" s="63" t="s">
        <v>4729</v>
      </c>
      <c r="B1689" s="63" t="s">
        <v>3979</v>
      </c>
      <c r="C1689" s="64">
        <v>54.58</v>
      </c>
      <c r="D1689" s="40">
        <v>0.1</v>
      </c>
      <c r="E1689" s="38">
        <v>49.122</v>
      </c>
      <c r="F1689" s="21" t="s">
        <v>4832</v>
      </c>
      <c r="H1689" s="21">
        <v>1</v>
      </c>
      <c r="J1689" s="21" t="s">
        <v>4832</v>
      </c>
      <c r="K1689" s="61">
        <v>45055</v>
      </c>
    </row>
    <row r="1690" spans="1:11" x14ac:dyDescent="0.2">
      <c r="A1690" s="63" t="s">
        <v>4728</v>
      </c>
      <c r="B1690" s="63" t="s">
        <v>3981</v>
      </c>
      <c r="C1690" s="64">
        <v>655</v>
      </c>
      <c r="D1690" s="40">
        <v>0.1</v>
      </c>
      <c r="E1690" s="38">
        <v>589.5</v>
      </c>
      <c r="F1690" s="21" t="s">
        <v>4832</v>
      </c>
      <c r="H1690" s="21">
        <v>1</v>
      </c>
      <c r="J1690" s="21" t="s">
        <v>4832</v>
      </c>
      <c r="K1690" s="61">
        <v>45181</v>
      </c>
    </row>
    <row r="1691" spans="1:11" x14ac:dyDescent="0.2">
      <c r="A1691" s="46" t="s">
        <v>2501</v>
      </c>
      <c r="B1691" s="47" t="s">
        <v>4901</v>
      </c>
      <c r="C1691" s="48">
        <v>1050</v>
      </c>
      <c r="D1691" s="40">
        <v>0.15</v>
      </c>
      <c r="E1691" s="38">
        <v>892.5</v>
      </c>
      <c r="F1691" s="21" t="s">
        <v>1143</v>
      </c>
      <c r="G1691" s="21" t="s">
        <v>535</v>
      </c>
      <c r="H1691" s="21">
        <v>1</v>
      </c>
      <c r="J1691" s="21" t="s">
        <v>592</v>
      </c>
      <c r="K1691" s="61">
        <v>45181</v>
      </c>
    </row>
    <row r="1692" spans="1:11" ht="25.5" x14ac:dyDescent="0.2">
      <c r="A1692" s="46" t="s">
        <v>2502</v>
      </c>
      <c r="B1692" s="47" t="s">
        <v>4902</v>
      </c>
      <c r="C1692" s="48">
        <v>0</v>
      </c>
      <c r="D1692" s="40">
        <v>0.15</v>
      </c>
      <c r="E1692" s="38">
        <v>0</v>
      </c>
      <c r="F1692" s="21" t="s">
        <v>1143</v>
      </c>
      <c r="H1692" s="21">
        <v>1</v>
      </c>
      <c r="J1692" s="21" t="s">
        <v>592</v>
      </c>
    </row>
    <row r="1693" spans="1:11" ht="25.5" x14ac:dyDescent="0.2">
      <c r="A1693" s="46" t="s">
        <v>2503</v>
      </c>
      <c r="B1693" s="47" t="s">
        <v>4903</v>
      </c>
      <c r="C1693" s="48">
        <v>1050</v>
      </c>
      <c r="D1693" s="40">
        <v>0.15</v>
      </c>
      <c r="E1693" s="38">
        <v>892.5</v>
      </c>
      <c r="F1693" s="21" t="s">
        <v>90</v>
      </c>
      <c r="G1693" s="21" t="s">
        <v>535</v>
      </c>
      <c r="H1693" s="21">
        <v>1</v>
      </c>
      <c r="J1693" s="21" t="s">
        <v>592</v>
      </c>
    </row>
    <row r="1694" spans="1:11" ht="25.5" x14ac:dyDescent="0.2">
      <c r="A1694" s="46" t="s">
        <v>2504</v>
      </c>
      <c r="B1694" s="47" t="s">
        <v>4904</v>
      </c>
      <c r="C1694" s="48">
        <v>0</v>
      </c>
      <c r="D1694" s="40">
        <v>0.15</v>
      </c>
      <c r="E1694" s="38">
        <v>0</v>
      </c>
      <c r="F1694" s="21" t="s">
        <v>90</v>
      </c>
      <c r="H1694" s="21">
        <v>1</v>
      </c>
      <c r="J1694" s="21" t="s">
        <v>592</v>
      </c>
    </row>
    <row r="1695" spans="1:11" x14ac:dyDescent="0.2">
      <c r="A1695" s="46" t="s">
        <v>2507</v>
      </c>
      <c r="B1695" s="47" t="s">
        <v>2508</v>
      </c>
      <c r="C1695" s="48">
        <v>6175</v>
      </c>
      <c r="D1695" s="40">
        <v>0.15</v>
      </c>
      <c r="E1695" s="38">
        <v>5248.75</v>
      </c>
      <c r="F1695" s="21" t="s">
        <v>90</v>
      </c>
      <c r="G1695" s="21" t="s">
        <v>535</v>
      </c>
      <c r="H1695" s="21">
        <v>1</v>
      </c>
      <c r="J1695" s="21" t="s">
        <v>592</v>
      </c>
    </row>
    <row r="1696" spans="1:11" x14ac:dyDescent="0.2">
      <c r="A1696" s="63" t="s">
        <v>4640</v>
      </c>
      <c r="B1696" s="63" t="s">
        <v>3983</v>
      </c>
      <c r="C1696" s="64">
        <v>20</v>
      </c>
      <c r="D1696" s="40">
        <v>0.1</v>
      </c>
      <c r="E1696" s="38">
        <v>18</v>
      </c>
      <c r="F1696" s="21" t="s">
        <v>4832</v>
      </c>
      <c r="H1696" s="21">
        <v>1</v>
      </c>
      <c r="J1696" s="21" t="s">
        <v>4832</v>
      </c>
    </row>
    <row r="1697" spans="1:11" x14ac:dyDescent="0.2">
      <c r="A1697" s="63" t="s">
        <v>4642</v>
      </c>
      <c r="B1697" s="63" t="s">
        <v>4643</v>
      </c>
      <c r="C1697" s="64">
        <v>480</v>
      </c>
      <c r="D1697" s="40">
        <v>0.1</v>
      </c>
      <c r="E1697" s="38">
        <v>432</v>
      </c>
      <c r="F1697" s="21" t="s">
        <v>4832</v>
      </c>
      <c r="H1697" s="21">
        <v>1</v>
      </c>
      <c r="J1697" s="21" t="s">
        <v>4832</v>
      </c>
      <c r="K1697" s="61">
        <v>45181</v>
      </c>
    </row>
    <row r="1698" spans="1:11" x14ac:dyDescent="0.2">
      <c r="A1698" s="63" t="s">
        <v>4641</v>
      </c>
      <c r="B1698" s="63" t="s">
        <v>3989</v>
      </c>
      <c r="C1698" s="64">
        <v>360</v>
      </c>
      <c r="D1698" s="40">
        <v>0.1</v>
      </c>
      <c r="E1698" s="38">
        <v>324</v>
      </c>
      <c r="F1698" s="21" t="s">
        <v>4832</v>
      </c>
      <c r="H1698" s="21">
        <v>1</v>
      </c>
      <c r="J1698" s="21" t="s">
        <v>4832</v>
      </c>
      <c r="K1698" s="61">
        <v>45181</v>
      </c>
    </row>
    <row r="1699" spans="1:11" x14ac:dyDescent="0.2">
      <c r="A1699" s="63" t="s">
        <v>4639</v>
      </c>
      <c r="B1699" s="63" t="s">
        <v>3987</v>
      </c>
      <c r="C1699" s="64">
        <v>240</v>
      </c>
      <c r="D1699" s="40">
        <v>0.1</v>
      </c>
      <c r="E1699" s="38">
        <v>216</v>
      </c>
      <c r="F1699" s="21" t="s">
        <v>4832</v>
      </c>
      <c r="H1699" s="21">
        <v>1</v>
      </c>
      <c r="J1699" s="21" t="s">
        <v>4832</v>
      </c>
      <c r="K1699" s="61">
        <v>45181</v>
      </c>
    </row>
    <row r="1700" spans="1:11" x14ac:dyDescent="0.2">
      <c r="A1700" s="63" t="s">
        <v>4710</v>
      </c>
      <c r="B1700" s="63" t="s">
        <v>4711</v>
      </c>
      <c r="C1700" s="64">
        <v>29.58</v>
      </c>
      <c r="D1700" s="40">
        <v>0.1</v>
      </c>
      <c r="E1700" s="38">
        <v>26.622</v>
      </c>
      <c r="F1700" s="21" t="s">
        <v>4832</v>
      </c>
      <c r="H1700" s="21">
        <v>1</v>
      </c>
      <c r="J1700" s="21" t="s">
        <v>4832</v>
      </c>
      <c r="K1700" s="61">
        <v>45181</v>
      </c>
    </row>
    <row r="1701" spans="1:11" x14ac:dyDescent="0.2">
      <c r="A1701" s="63" t="s">
        <v>4708</v>
      </c>
      <c r="B1701" s="63" t="s">
        <v>4709</v>
      </c>
      <c r="C1701" s="64">
        <v>355</v>
      </c>
      <c r="D1701" s="40">
        <v>0.1</v>
      </c>
      <c r="E1701" s="38">
        <v>319.5</v>
      </c>
      <c r="F1701" s="21" t="s">
        <v>4832</v>
      </c>
      <c r="H1701" s="21">
        <v>1</v>
      </c>
      <c r="J1701" s="21" t="s">
        <v>4832</v>
      </c>
      <c r="K1701" s="61">
        <v>45181</v>
      </c>
    </row>
    <row r="1702" spans="1:11" x14ac:dyDescent="0.2">
      <c r="A1702" s="63" t="s">
        <v>4702</v>
      </c>
      <c r="B1702" s="63" t="s">
        <v>4703</v>
      </c>
      <c r="C1702" s="64">
        <v>137.91999999999999</v>
      </c>
      <c r="D1702" s="40">
        <v>0.1</v>
      </c>
      <c r="E1702" s="38">
        <v>124.12799999999999</v>
      </c>
      <c r="F1702" s="21" t="s">
        <v>4832</v>
      </c>
      <c r="H1702" s="21">
        <v>1</v>
      </c>
      <c r="J1702" s="21" t="s">
        <v>4832</v>
      </c>
      <c r="K1702" s="61">
        <v>45181</v>
      </c>
    </row>
    <row r="1703" spans="1:11" x14ac:dyDescent="0.2">
      <c r="A1703" s="63" t="s">
        <v>4706</v>
      </c>
      <c r="B1703" s="63" t="s">
        <v>4707</v>
      </c>
      <c r="C1703" s="64">
        <v>3315</v>
      </c>
      <c r="D1703" s="40">
        <v>0.1</v>
      </c>
      <c r="E1703" s="38">
        <v>2983.5</v>
      </c>
      <c r="F1703" s="21" t="s">
        <v>4832</v>
      </c>
      <c r="H1703" s="21">
        <v>1</v>
      </c>
      <c r="J1703" s="21" t="s">
        <v>4832</v>
      </c>
      <c r="K1703" s="61">
        <v>45181</v>
      </c>
    </row>
    <row r="1704" spans="1:11" x14ac:dyDescent="0.2">
      <c r="A1704" s="63" t="s">
        <v>4018</v>
      </c>
      <c r="B1704" s="63" t="s">
        <v>4019</v>
      </c>
      <c r="C1704" s="64">
        <v>0</v>
      </c>
      <c r="D1704" s="40">
        <v>0.1</v>
      </c>
      <c r="E1704" s="38">
        <v>0</v>
      </c>
      <c r="F1704" s="21" t="s">
        <v>4832</v>
      </c>
      <c r="H1704" s="21">
        <v>1</v>
      </c>
      <c r="J1704" s="21" t="s">
        <v>4832</v>
      </c>
      <c r="K1704" s="61">
        <v>45181</v>
      </c>
    </row>
    <row r="1705" spans="1:11" x14ac:dyDescent="0.2">
      <c r="A1705" s="63" t="s">
        <v>4006</v>
      </c>
      <c r="B1705" s="63" t="s">
        <v>4007</v>
      </c>
      <c r="C1705" s="64">
        <v>0</v>
      </c>
      <c r="D1705" s="40">
        <v>0.1</v>
      </c>
      <c r="E1705" s="38">
        <v>0</v>
      </c>
      <c r="F1705" s="21" t="s">
        <v>4832</v>
      </c>
      <c r="H1705" s="21">
        <v>1</v>
      </c>
      <c r="J1705" s="21" t="s">
        <v>4832</v>
      </c>
      <c r="K1705" s="61">
        <v>45181</v>
      </c>
    </row>
    <row r="1706" spans="1:11" x14ac:dyDescent="0.2">
      <c r="A1706" s="63" t="s">
        <v>4704</v>
      </c>
      <c r="B1706" s="63" t="s">
        <v>4705</v>
      </c>
      <c r="C1706" s="64">
        <v>2490</v>
      </c>
      <c r="D1706" s="40">
        <v>0.1</v>
      </c>
      <c r="E1706" s="38">
        <v>2241</v>
      </c>
      <c r="F1706" s="21" t="s">
        <v>4832</v>
      </c>
      <c r="H1706" s="21">
        <v>1</v>
      </c>
      <c r="J1706" s="21" t="s">
        <v>4832</v>
      </c>
      <c r="K1706" s="61">
        <v>45181</v>
      </c>
    </row>
    <row r="1707" spans="1:11" x14ac:dyDescent="0.2">
      <c r="A1707" s="63" t="s">
        <v>4700</v>
      </c>
      <c r="B1707" s="63" t="s">
        <v>4701</v>
      </c>
      <c r="C1707" s="64">
        <v>1655</v>
      </c>
      <c r="D1707" s="40">
        <v>0.1</v>
      </c>
      <c r="E1707" s="38">
        <v>1489.5</v>
      </c>
      <c r="F1707" s="21" t="s">
        <v>4832</v>
      </c>
      <c r="H1707" s="21">
        <v>1</v>
      </c>
      <c r="J1707" s="21" t="s">
        <v>4832</v>
      </c>
      <c r="K1707" s="61">
        <v>45181</v>
      </c>
    </row>
    <row r="1708" spans="1:11" x14ac:dyDescent="0.2">
      <c r="A1708" s="63" t="s">
        <v>4654</v>
      </c>
      <c r="B1708" s="63" t="s">
        <v>4655</v>
      </c>
      <c r="C1708" s="64">
        <v>49.58</v>
      </c>
      <c r="D1708" s="40">
        <v>0.1</v>
      </c>
      <c r="E1708" s="38">
        <v>44.622</v>
      </c>
      <c r="F1708" s="21" t="s">
        <v>4832</v>
      </c>
      <c r="H1708" s="21">
        <v>1</v>
      </c>
      <c r="J1708" s="21" t="s">
        <v>4832</v>
      </c>
      <c r="K1708" s="61">
        <v>45181</v>
      </c>
    </row>
    <row r="1709" spans="1:11" x14ac:dyDescent="0.2">
      <c r="A1709" s="63" t="s">
        <v>4658</v>
      </c>
      <c r="B1709" s="63" t="s">
        <v>4659</v>
      </c>
      <c r="C1709" s="64">
        <v>1395</v>
      </c>
      <c r="D1709" s="40">
        <v>0.1</v>
      </c>
      <c r="E1709" s="38">
        <v>1255.5</v>
      </c>
      <c r="F1709" s="21" t="s">
        <v>4832</v>
      </c>
      <c r="H1709" s="21">
        <v>1</v>
      </c>
      <c r="J1709" s="21" t="s">
        <v>4832</v>
      </c>
      <c r="K1709" s="61">
        <v>45181</v>
      </c>
    </row>
    <row r="1710" spans="1:11" x14ac:dyDescent="0.2">
      <c r="A1710" s="63" t="s">
        <v>4656</v>
      </c>
      <c r="B1710" s="63" t="s">
        <v>4657</v>
      </c>
      <c r="C1710" s="64">
        <v>915</v>
      </c>
      <c r="D1710" s="40">
        <v>0.1</v>
      </c>
      <c r="E1710" s="38">
        <v>823.5</v>
      </c>
      <c r="F1710" s="21" t="s">
        <v>4832</v>
      </c>
      <c r="H1710" s="21">
        <v>1</v>
      </c>
      <c r="J1710" s="21" t="s">
        <v>4832</v>
      </c>
      <c r="K1710" s="61">
        <v>45181</v>
      </c>
    </row>
    <row r="1711" spans="1:11" x14ac:dyDescent="0.2">
      <c r="A1711" s="63" t="s">
        <v>4652</v>
      </c>
      <c r="B1711" s="63" t="s">
        <v>4653</v>
      </c>
      <c r="C1711" s="64">
        <v>595</v>
      </c>
      <c r="D1711" s="40">
        <v>0.1</v>
      </c>
      <c r="E1711" s="38">
        <v>535.5</v>
      </c>
      <c r="F1711" s="21" t="s">
        <v>4832</v>
      </c>
      <c r="H1711" s="21">
        <v>1</v>
      </c>
      <c r="J1711" s="21" t="s">
        <v>4832</v>
      </c>
      <c r="K1711" s="61">
        <v>45181</v>
      </c>
    </row>
    <row r="1712" spans="1:11" x14ac:dyDescent="0.2">
      <c r="A1712" s="63" t="s">
        <v>4722</v>
      </c>
      <c r="B1712" s="63" t="s">
        <v>4723</v>
      </c>
      <c r="C1712" s="64">
        <v>244.17</v>
      </c>
      <c r="D1712" s="40">
        <v>0.1</v>
      </c>
      <c r="E1712" s="38">
        <v>219.75299999999999</v>
      </c>
      <c r="F1712" s="21" t="s">
        <v>4832</v>
      </c>
      <c r="H1712" s="21">
        <v>1</v>
      </c>
      <c r="J1712" s="21" t="s">
        <v>4832</v>
      </c>
      <c r="K1712" s="61">
        <v>45181</v>
      </c>
    </row>
    <row r="1713" spans="1:11" x14ac:dyDescent="0.2">
      <c r="A1713" s="63" t="s">
        <v>4726</v>
      </c>
      <c r="B1713" s="63" t="s">
        <v>4727</v>
      </c>
      <c r="C1713" s="64">
        <v>222.08</v>
      </c>
      <c r="D1713" s="40">
        <v>0.1</v>
      </c>
      <c r="E1713" s="38">
        <v>199.87200000000001</v>
      </c>
      <c r="F1713" s="21" t="s">
        <v>4832</v>
      </c>
      <c r="H1713" s="21">
        <v>1</v>
      </c>
      <c r="J1713" s="21" t="s">
        <v>4832</v>
      </c>
      <c r="K1713" s="61">
        <v>45181</v>
      </c>
    </row>
    <row r="1714" spans="1:11" x14ac:dyDescent="0.2">
      <c r="A1714" s="63" t="s">
        <v>4724</v>
      </c>
      <c r="B1714" s="63" t="s">
        <v>4725</v>
      </c>
      <c r="C1714" s="64">
        <v>2665</v>
      </c>
      <c r="D1714" s="40">
        <v>0.1</v>
      </c>
      <c r="E1714" s="38">
        <v>2398.5</v>
      </c>
      <c r="F1714" s="21" t="s">
        <v>4832</v>
      </c>
      <c r="H1714" s="21">
        <v>1</v>
      </c>
      <c r="J1714" s="21" t="s">
        <v>4832</v>
      </c>
      <c r="K1714" s="61">
        <v>45181</v>
      </c>
    </row>
    <row r="1715" spans="1:11" x14ac:dyDescent="0.2">
      <c r="A1715" s="63" t="s">
        <v>4720</v>
      </c>
      <c r="B1715" s="63" t="s">
        <v>4721</v>
      </c>
      <c r="C1715" s="64">
        <v>2930</v>
      </c>
      <c r="D1715" s="40">
        <v>0.1</v>
      </c>
      <c r="E1715" s="38">
        <v>2637</v>
      </c>
      <c r="F1715" s="21" t="s">
        <v>4832</v>
      </c>
      <c r="H1715" s="21">
        <v>1</v>
      </c>
      <c r="J1715" s="21" t="s">
        <v>4832</v>
      </c>
      <c r="K1715" s="61">
        <v>45181</v>
      </c>
    </row>
    <row r="1716" spans="1:11" x14ac:dyDescent="0.2">
      <c r="A1716" s="46" t="s">
        <v>2511</v>
      </c>
      <c r="B1716" s="47" t="s">
        <v>2512</v>
      </c>
      <c r="C1716" s="48">
        <v>13695</v>
      </c>
      <c r="D1716" s="40">
        <v>0.15</v>
      </c>
      <c r="E1716" s="38">
        <v>11640.75</v>
      </c>
      <c r="F1716" s="21" t="s">
        <v>90</v>
      </c>
      <c r="G1716" s="21" t="s">
        <v>535</v>
      </c>
      <c r="H1716" s="21">
        <v>1</v>
      </c>
      <c r="J1716" s="21" t="s">
        <v>592</v>
      </c>
      <c r="K1716" s="61">
        <v>45181</v>
      </c>
    </row>
    <row r="1717" spans="1:11" x14ac:dyDescent="0.2">
      <c r="A1717" s="63" t="s">
        <v>4734</v>
      </c>
      <c r="B1717" s="63" t="s">
        <v>3897</v>
      </c>
      <c r="C1717" s="64">
        <v>39.58</v>
      </c>
      <c r="D1717" s="40">
        <v>0.1</v>
      </c>
      <c r="E1717" s="38">
        <v>35.622</v>
      </c>
      <c r="F1717" s="21" t="s">
        <v>4832</v>
      </c>
      <c r="H1717" s="21">
        <v>1</v>
      </c>
      <c r="J1717" s="21" t="s">
        <v>4832</v>
      </c>
    </row>
    <row r="1718" spans="1:11" x14ac:dyDescent="0.2">
      <c r="A1718" s="63" t="s">
        <v>4732</v>
      </c>
      <c r="B1718" s="63" t="s">
        <v>4733</v>
      </c>
      <c r="C1718" s="64">
        <v>475</v>
      </c>
      <c r="D1718" s="40">
        <v>0.1</v>
      </c>
      <c r="E1718" s="38">
        <v>427.5</v>
      </c>
      <c r="F1718" s="21" t="s">
        <v>4832</v>
      </c>
      <c r="H1718" s="21">
        <v>1</v>
      </c>
      <c r="J1718" s="21" t="s">
        <v>4832</v>
      </c>
      <c r="K1718" s="61">
        <v>45181</v>
      </c>
    </row>
    <row r="1719" spans="1:11" x14ac:dyDescent="0.2">
      <c r="A1719" s="63" t="s">
        <v>3866</v>
      </c>
      <c r="B1719" s="63" t="s">
        <v>3867</v>
      </c>
      <c r="C1719" s="64">
        <v>107.08</v>
      </c>
      <c r="D1719" s="40">
        <v>0.1</v>
      </c>
      <c r="E1719" s="38">
        <v>96.372</v>
      </c>
      <c r="F1719" s="21" t="s">
        <v>4832</v>
      </c>
      <c r="H1719" s="21">
        <v>1</v>
      </c>
      <c r="J1719" s="21" t="s">
        <v>4832</v>
      </c>
      <c r="K1719" s="61">
        <v>45181</v>
      </c>
    </row>
    <row r="1720" spans="1:11" x14ac:dyDescent="0.2">
      <c r="A1720" s="63" t="s">
        <v>3864</v>
      </c>
      <c r="B1720" s="63" t="s">
        <v>3865</v>
      </c>
      <c r="C1720" s="64">
        <v>1285</v>
      </c>
      <c r="D1720" s="40">
        <v>0.1</v>
      </c>
      <c r="E1720" s="38">
        <v>1156.5</v>
      </c>
      <c r="F1720" s="21" t="s">
        <v>4832</v>
      </c>
      <c r="H1720" s="21">
        <v>1</v>
      </c>
      <c r="J1720" s="21" t="s">
        <v>4832</v>
      </c>
      <c r="K1720" s="61">
        <v>45181</v>
      </c>
    </row>
    <row r="1721" spans="1:11" x14ac:dyDescent="0.2">
      <c r="A1721" s="46" t="s">
        <v>2525</v>
      </c>
      <c r="B1721" s="47" t="s">
        <v>2526</v>
      </c>
      <c r="C1721" s="48">
        <v>2055</v>
      </c>
      <c r="D1721" s="40">
        <v>0.15</v>
      </c>
      <c r="E1721" s="38">
        <v>1746.75</v>
      </c>
      <c r="F1721" s="21" t="s">
        <v>90</v>
      </c>
      <c r="G1721" s="21" t="s">
        <v>535</v>
      </c>
      <c r="H1721" s="21">
        <v>1</v>
      </c>
      <c r="J1721" s="21" t="s">
        <v>592</v>
      </c>
      <c r="K1721" s="61">
        <v>45181</v>
      </c>
    </row>
    <row r="1722" spans="1:11" ht="25.5" x14ac:dyDescent="0.2">
      <c r="A1722" s="46" t="s">
        <v>2533</v>
      </c>
      <c r="B1722" s="47" t="s">
        <v>2534</v>
      </c>
      <c r="C1722" s="48">
        <v>3085</v>
      </c>
      <c r="D1722" s="40">
        <v>0.15</v>
      </c>
      <c r="E1722" s="38">
        <v>2622.25</v>
      </c>
      <c r="F1722" s="21" t="s">
        <v>90</v>
      </c>
      <c r="G1722" s="21" t="s">
        <v>535</v>
      </c>
      <c r="H1722" s="21">
        <v>1</v>
      </c>
      <c r="J1722" s="21" t="s">
        <v>592</v>
      </c>
    </row>
    <row r="1723" spans="1:11" x14ac:dyDescent="0.2">
      <c r="A1723" s="63" t="s">
        <v>4694</v>
      </c>
      <c r="B1723" s="63" t="s">
        <v>4695</v>
      </c>
      <c r="C1723" s="64">
        <v>128.75</v>
      </c>
      <c r="D1723" s="40">
        <v>0.1</v>
      </c>
      <c r="E1723" s="38">
        <v>115.875</v>
      </c>
      <c r="F1723" s="21" t="s">
        <v>4832</v>
      </c>
      <c r="H1723" s="21">
        <v>1</v>
      </c>
      <c r="J1723" s="21" t="s">
        <v>4832</v>
      </c>
    </row>
    <row r="1724" spans="1:11" x14ac:dyDescent="0.2">
      <c r="A1724" s="63" t="s">
        <v>4714</v>
      </c>
      <c r="B1724" s="63" t="s">
        <v>4715</v>
      </c>
      <c r="C1724" s="64">
        <v>66.25</v>
      </c>
      <c r="D1724" s="40">
        <v>0.1</v>
      </c>
      <c r="E1724" s="38">
        <v>59.625</v>
      </c>
      <c r="F1724" s="21" t="s">
        <v>4832</v>
      </c>
      <c r="H1724" s="21">
        <v>1</v>
      </c>
      <c r="J1724" s="21" t="s">
        <v>4832</v>
      </c>
      <c r="K1724" s="61">
        <v>45181</v>
      </c>
    </row>
    <row r="1725" spans="1:11" x14ac:dyDescent="0.2">
      <c r="A1725" s="63" t="s">
        <v>4712</v>
      </c>
      <c r="B1725" s="63" t="s">
        <v>4713</v>
      </c>
      <c r="C1725" s="64">
        <v>795</v>
      </c>
      <c r="D1725" s="40">
        <v>0.1</v>
      </c>
      <c r="E1725" s="38">
        <v>715.5</v>
      </c>
      <c r="F1725" s="21" t="s">
        <v>4832</v>
      </c>
      <c r="H1725" s="21">
        <v>1</v>
      </c>
      <c r="J1725" s="21" t="s">
        <v>4832</v>
      </c>
      <c r="K1725" s="61">
        <v>45181</v>
      </c>
    </row>
    <row r="1726" spans="1:11" x14ac:dyDescent="0.2">
      <c r="A1726" s="63" t="s">
        <v>4698</v>
      </c>
      <c r="B1726" s="63" t="s">
        <v>4699</v>
      </c>
      <c r="C1726" s="64">
        <v>3095</v>
      </c>
      <c r="D1726" s="40">
        <v>0.1</v>
      </c>
      <c r="E1726" s="38">
        <v>2785.5</v>
      </c>
      <c r="F1726" s="21" t="s">
        <v>4832</v>
      </c>
      <c r="H1726" s="21">
        <v>1</v>
      </c>
      <c r="J1726" s="21" t="s">
        <v>4832</v>
      </c>
      <c r="K1726" s="61">
        <v>45181</v>
      </c>
    </row>
    <row r="1727" spans="1:11" x14ac:dyDescent="0.2">
      <c r="A1727" s="63" t="s">
        <v>4696</v>
      </c>
      <c r="B1727" s="63" t="s">
        <v>4697</v>
      </c>
      <c r="C1727" s="64">
        <v>2320</v>
      </c>
      <c r="D1727" s="40">
        <v>0.1</v>
      </c>
      <c r="E1727" s="38">
        <v>2088</v>
      </c>
      <c r="F1727" s="21" t="s">
        <v>4832</v>
      </c>
      <c r="H1727" s="21">
        <v>1</v>
      </c>
      <c r="J1727" s="21" t="s">
        <v>4832</v>
      </c>
      <c r="K1727" s="61">
        <v>45181</v>
      </c>
    </row>
    <row r="1728" spans="1:11" x14ac:dyDescent="0.2">
      <c r="A1728" s="63" t="s">
        <v>4692</v>
      </c>
      <c r="B1728" s="63" t="s">
        <v>4693</v>
      </c>
      <c r="C1728" s="64">
        <v>1545</v>
      </c>
      <c r="D1728" s="40">
        <v>0.1</v>
      </c>
      <c r="E1728" s="38">
        <v>1390.5</v>
      </c>
      <c r="F1728" s="21" t="s">
        <v>4832</v>
      </c>
      <c r="H1728" s="21">
        <v>1</v>
      </c>
      <c r="J1728" s="21" t="s">
        <v>4832</v>
      </c>
      <c r="K1728" s="61">
        <v>45181</v>
      </c>
    </row>
    <row r="1729" spans="1:11" x14ac:dyDescent="0.2">
      <c r="A1729" s="63" t="s">
        <v>4686</v>
      </c>
      <c r="B1729" s="63" t="s">
        <v>4687</v>
      </c>
      <c r="C1729" s="64">
        <v>99.58</v>
      </c>
      <c r="D1729" s="40">
        <v>0.1</v>
      </c>
      <c r="E1729" s="38">
        <v>89.622</v>
      </c>
      <c r="F1729" s="21" t="s">
        <v>4832</v>
      </c>
      <c r="H1729" s="21">
        <v>1</v>
      </c>
      <c r="J1729" s="21" t="s">
        <v>4832</v>
      </c>
      <c r="K1729" s="61">
        <v>45181</v>
      </c>
    </row>
    <row r="1730" spans="1:11" x14ac:dyDescent="0.2">
      <c r="A1730" s="63" t="s">
        <v>4690</v>
      </c>
      <c r="B1730" s="63" t="s">
        <v>4691</v>
      </c>
      <c r="C1730" s="64">
        <v>2395</v>
      </c>
      <c r="D1730" s="40">
        <v>0.1</v>
      </c>
      <c r="E1730" s="38">
        <v>2155.5</v>
      </c>
      <c r="F1730" s="21" t="s">
        <v>4832</v>
      </c>
      <c r="H1730" s="21">
        <v>1</v>
      </c>
      <c r="J1730" s="21" t="s">
        <v>4832</v>
      </c>
      <c r="K1730" s="61">
        <v>45181</v>
      </c>
    </row>
    <row r="1731" spans="1:11" x14ac:dyDescent="0.2">
      <c r="A1731" s="63" t="s">
        <v>4688</v>
      </c>
      <c r="B1731" s="63" t="s">
        <v>4689</v>
      </c>
      <c r="C1731" s="64">
        <v>1795</v>
      </c>
      <c r="D1731" s="40">
        <v>0.1</v>
      </c>
      <c r="E1731" s="38">
        <v>1615.5</v>
      </c>
      <c r="F1731" s="21" t="s">
        <v>4832</v>
      </c>
      <c r="H1731" s="21">
        <v>1</v>
      </c>
      <c r="J1731" s="21" t="s">
        <v>4832</v>
      </c>
      <c r="K1731" s="61">
        <v>45181</v>
      </c>
    </row>
    <row r="1732" spans="1:11" x14ac:dyDescent="0.2">
      <c r="A1732" s="63" t="s">
        <v>4684</v>
      </c>
      <c r="B1732" s="63" t="s">
        <v>4685</v>
      </c>
      <c r="C1732" s="64">
        <v>1195</v>
      </c>
      <c r="D1732" s="40">
        <v>0.1</v>
      </c>
      <c r="E1732" s="38">
        <v>1075.5</v>
      </c>
      <c r="F1732" s="21" t="s">
        <v>4832</v>
      </c>
      <c r="H1732" s="21">
        <v>1</v>
      </c>
      <c r="J1732" s="21" t="s">
        <v>4832</v>
      </c>
      <c r="K1732" s="61">
        <v>45181</v>
      </c>
    </row>
    <row r="1733" spans="1:11" ht="25.5" x14ac:dyDescent="0.2">
      <c r="A1733" s="46" t="s">
        <v>3422</v>
      </c>
      <c r="B1733" s="47" t="s">
        <v>3423</v>
      </c>
      <c r="C1733" s="48">
        <v>1025</v>
      </c>
      <c r="D1733" s="40">
        <v>0.15</v>
      </c>
      <c r="E1733" s="38">
        <v>871.25</v>
      </c>
      <c r="F1733" s="21" t="s">
        <v>90</v>
      </c>
      <c r="G1733" s="21" t="s">
        <v>535</v>
      </c>
      <c r="H1733" s="21">
        <v>1</v>
      </c>
      <c r="J1733" s="21" t="s">
        <v>592</v>
      </c>
      <c r="K1733" s="61">
        <v>45181</v>
      </c>
    </row>
    <row r="1734" spans="1:11" x14ac:dyDescent="0.2">
      <c r="A1734" s="63" t="s">
        <v>4646</v>
      </c>
      <c r="B1734" s="63" t="s">
        <v>4647</v>
      </c>
      <c r="C1734" s="64">
        <v>37.92</v>
      </c>
      <c r="D1734" s="40">
        <v>0.1</v>
      </c>
      <c r="E1734" s="38">
        <v>34.128</v>
      </c>
      <c r="F1734" s="21" t="s">
        <v>4832</v>
      </c>
      <c r="H1734" s="21">
        <v>1</v>
      </c>
      <c r="J1734" s="21" t="s">
        <v>4832</v>
      </c>
      <c r="K1734" s="61">
        <v>45055</v>
      </c>
    </row>
    <row r="1735" spans="1:11" x14ac:dyDescent="0.2">
      <c r="A1735" s="63" t="s">
        <v>4650</v>
      </c>
      <c r="B1735" s="63" t="s">
        <v>4651</v>
      </c>
      <c r="C1735" s="64">
        <v>895</v>
      </c>
      <c r="D1735" s="40">
        <v>0.1</v>
      </c>
      <c r="E1735" s="38">
        <v>805.5</v>
      </c>
      <c r="F1735" s="21" t="s">
        <v>4832</v>
      </c>
      <c r="H1735" s="21">
        <v>1</v>
      </c>
      <c r="J1735" s="21" t="s">
        <v>4832</v>
      </c>
      <c r="K1735" s="61">
        <v>45181</v>
      </c>
    </row>
    <row r="1736" spans="1:11" x14ac:dyDescent="0.2">
      <c r="A1736" s="63" t="s">
        <v>4648</v>
      </c>
      <c r="B1736" s="63" t="s">
        <v>4649</v>
      </c>
      <c r="C1736" s="64">
        <v>685</v>
      </c>
      <c r="D1736" s="40">
        <v>0.1</v>
      </c>
      <c r="E1736" s="38">
        <v>616.5</v>
      </c>
      <c r="F1736" s="21" t="s">
        <v>4832</v>
      </c>
      <c r="H1736" s="21">
        <v>1</v>
      </c>
      <c r="J1736" s="21" t="s">
        <v>4832</v>
      </c>
      <c r="K1736" s="61">
        <v>45181</v>
      </c>
    </row>
    <row r="1737" spans="1:11" x14ac:dyDescent="0.2">
      <c r="A1737" s="63" t="s">
        <v>4644</v>
      </c>
      <c r="B1737" s="63" t="s">
        <v>4645</v>
      </c>
      <c r="C1737" s="64">
        <v>455</v>
      </c>
      <c r="D1737" s="40">
        <v>0.1</v>
      </c>
      <c r="E1737" s="38">
        <v>409.5</v>
      </c>
      <c r="F1737" s="21" t="s">
        <v>4832</v>
      </c>
      <c r="H1737" s="21">
        <v>1</v>
      </c>
      <c r="J1737" s="21" t="s">
        <v>4832</v>
      </c>
      <c r="K1737" s="61">
        <v>45181</v>
      </c>
    </row>
    <row r="1738" spans="1:11" x14ac:dyDescent="0.2">
      <c r="A1738" s="63" t="s">
        <v>4718</v>
      </c>
      <c r="B1738" s="63" t="s">
        <v>4719</v>
      </c>
      <c r="C1738" s="64">
        <v>66.25</v>
      </c>
      <c r="D1738" s="40">
        <v>0.1</v>
      </c>
      <c r="E1738" s="38">
        <v>59.625</v>
      </c>
      <c r="F1738" s="21" t="s">
        <v>4832</v>
      </c>
      <c r="H1738" s="21">
        <v>1</v>
      </c>
      <c r="J1738" s="21" t="s">
        <v>4832</v>
      </c>
      <c r="K1738" s="61">
        <v>45181</v>
      </c>
    </row>
    <row r="1739" spans="1:11" x14ac:dyDescent="0.2">
      <c r="A1739" s="63" t="s">
        <v>4716</v>
      </c>
      <c r="B1739" s="63" t="s">
        <v>4717</v>
      </c>
      <c r="C1739" s="64">
        <v>795</v>
      </c>
      <c r="D1739" s="40">
        <v>0.1</v>
      </c>
      <c r="E1739" s="38">
        <v>715.5</v>
      </c>
      <c r="F1739" s="21" t="s">
        <v>4832</v>
      </c>
      <c r="H1739" s="21">
        <v>1</v>
      </c>
      <c r="J1739" s="21" t="s">
        <v>4832</v>
      </c>
      <c r="K1739" s="61">
        <v>45181</v>
      </c>
    </row>
    <row r="1740" spans="1:11" x14ac:dyDescent="0.2">
      <c r="A1740" s="63" t="s">
        <v>4731</v>
      </c>
      <c r="B1740" s="63" t="s">
        <v>3933</v>
      </c>
      <c r="C1740" s="64">
        <v>54.58</v>
      </c>
      <c r="D1740" s="40">
        <v>0.1</v>
      </c>
      <c r="E1740" s="38">
        <v>49.122</v>
      </c>
      <c r="F1740" s="21" t="s">
        <v>4832</v>
      </c>
      <c r="H1740" s="21">
        <v>1</v>
      </c>
      <c r="J1740" s="21" t="s">
        <v>4832</v>
      </c>
      <c r="K1740" s="61">
        <v>45181</v>
      </c>
    </row>
    <row r="1741" spans="1:11" x14ac:dyDescent="0.2">
      <c r="A1741" s="63" t="s">
        <v>4730</v>
      </c>
      <c r="B1741" s="63" t="s">
        <v>3935</v>
      </c>
      <c r="C1741" s="64">
        <v>655</v>
      </c>
      <c r="D1741" s="40">
        <v>0.1</v>
      </c>
      <c r="E1741" s="38">
        <v>589.5</v>
      </c>
      <c r="F1741" s="21" t="s">
        <v>4832</v>
      </c>
      <c r="H1741" s="21">
        <v>1</v>
      </c>
      <c r="J1741" s="21" t="s">
        <v>4832</v>
      </c>
      <c r="K1741" s="61">
        <v>45181</v>
      </c>
    </row>
    <row r="1742" spans="1:11" x14ac:dyDescent="0.2">
      <c r="A1742" s="46" t="s">
        <v>3424</v>
      </c>
      <c r="B1742" s="47" t="s">
        <v>2538</v>
      </c>
      <c r="C1742" s="48">
        <v>5210</v>
      </c>
      <c r="D1742" s="40">
        <v>0.15</v>
      </c>
      <c r="E1742" s="38">
        <v>4428.5</v>
      </c>
      <c r="F1742" s="21" t="s">
        <v>943</v>
      </c>
      <c r="G1742" s="21" t="s">
        <v>535</v>
      </c>
      <c r="H1742" s="21">
        <v>1</v>
      </c>
      <c r="J1742" s="21" t="s">
        <v>536</v>
      </c>
      <c r="K1742" s="61">
        <v>45181</v>
      </c>
    </row>
    <row r="1743" spans="1:11" x14ac:dyDescent="0.2">
      <c r="A1743" s="46" t="s">
        <v>3425</v>
      </c>
      <c r="B1743" s="47" t="s">
        <v>3426</v>
      </c>
      <c r="C1743" s="48">
        <v>3675</v>
      </c>
      <c r="D1743" s="40">
        <v>0.15</v>
      </c>
      <c r="E1743" s="38">
        <v>3123.75</v>
      </c>
      <c r="F1743" s="21" t="s">
        <v>943</v>
      </c>
      <c r="G1743" s="21" t="s">
        <v>535</v>
      </c>
      <c r="H1743" s="21">
        <v>1</v>
      </c>
      <c r="J1743" s="21" t="s">
        <v>536</v>
      </c>
      <c r="K1743" s="61">
        <v>45055</v>
      </c>
    </row>
    <row r="1744" spans="1:11" x14ac:dyDescent="0.2">
      <c r="A1744" s="46" t="s">
        <v>3427</v>
      </c>
      <c r="B1744" s="47" t="s">
        <v>3428</v>
      </c>
      <c r="C1744" s="48">
        <v>5630</v>
      </c>
      <c r="D1744" s="40">
        <v>0.15</v>
      </c>
      <c r="E1744" s="38">
        <v>4785.5</v>
      </c>
      <c r="F1744" s="21" t="s">
        <v>943</v>
      </c>
      <c r="G1744" s="21" t="s">
        <v>535</v>
      </c>
      <c r="H1744" s="21">
        <v>1</v>
      </c>
      <c r="J1744" s="21" t="s">
        <v>536</v>
      </c>
      <c r="K1744" s="61">
        <v>45055</v>
      </c>
    </row>
    <row r="1745" spans="1:12" ht="25.5" x14ac:dyDescent="0.2">
      <c r="A1745" s="82" t="s">
        <v>5194</v>
      </c>
      <c r="B1745" s="83" t="s">
        <v>5195</v>
      </c>
      <c r="C1745" s="84">
        <v>1995</v>
      </c>
      <c r="D1745" s="85"/>
      <c r="E1745" s="86">
        <v>1995</v>
      </c>
      <c r="F1745" s="87" t="s">
        <v>5273</v>
      </c>
      <c r="G1745" s="87"/>
      <c r="H1745" s="87"/>
      <c r="I1745" s="87"/>
      <c r="J1745" s="87" t="s">
        <v>544</v>
      </c>
      <c r="K1745" s="88">
        <v>45345</v>
      </c>
    </row>
    <row r="1746" spans="1:12" x14ac:dyDescent="0.2">
      <c r="A1746" s="41" t="s">
        <v>3844</v>
      </c>
      <c r="B1746" s="42" t="s">
        <v>3845</v>
      </c>
      <c r="C1746" s="43" t="s">
        <v>3846</v>
      </c>
      <c r="D1746" s="62">
        <v>0.1</v>
      </c>
      <c r="E1746" s="38">
        <v>5157</v>
      </c>
      <c r="F1746" s="21" t="s">
        <v>4831</v>
      </c>
      <c r="H1746" s="21">
        <v>1</v>
      </c>
      <c r="J1746" s="21" t="s">
        <v>4831</v>
      </c>
    </row>
    <row r="1747" spans="1:12" x14ac:dyDescent="0.2">
      <c r="A1747" s="41" t="s">
        <v>3847</v>
      </c>
      <c r="B1747" s="42" t="s">
        <v>3848</v>
      </c>
      <c r="C1747" s="43" t="s">
        <v>3849</v>
      </c>
      <c r="D1747" s="62">
        <v>0.1</v>
      </c>
      <c r="E1747" s="38">
        <v>3267</v>
      </c>
      <c r="F1747" s="21" t="s">
        <v>4831</v>
      </c>
      <c r="H1747" s="21">
        <v>1</v>
      </c>
      <c r="J1747" s="21" t="s">
        <v>4831</v>
      </c>
      <c r="K1747" s="61">
        <v>45181</v>
      </c>
    </row>
    <row r="1748" spans="1:12" x14ac:dyDescent="0.2">
      <c r="A1748" s="41" t="s">
        <v>3850</v>
      </c>
      <c r="B1748" s="42" t="s">
        <v>3851</v>
      </c>
      <c r="C1748" s="43" t="s">
        <v>3852</v>
      </c>
      <c r="D1748" s="62">
        <v>0.1</v>
      </c>
      <c r="E1748" s="38">
        <v>337.5</v>
      </c>
      <c r="F1748" s="21" t="s">
        <v>4831</v>
      </c>
      <c r="H1748" s="21">
        <v>1</v>
      </c>
      <c r="J1748" s="21" t="s">
        <v>4831</v>
      </c>
      <c r="K1748" s="61">
        <v>45181</v>
      </c>
    </row>
    <row r="1749" spans="1:12" x14ac:dyDescent="0.2">
      <c r="A1749" s="41" t="s">
        <v>3853</v>
      </c>
      <c r="B1749" s="42" t="s">
        <v>3854</v>
      </c>
      <c r="C1749" s="43" t="s">
        <v>3855</v>
      </c>
      <c r="D1749" s="62">
        <v>0.1</v>
      </c>
      <c r="E1749" s="38">
        <v>1755</v>
      </c>
      <c r="F1749" s="21" t="s">
        <v>4831</v>
      </c>
      <c r="H1749" s="21">
        <v>1</v>
      </c>
      <c r="J1749" s="21" t="s">
        <v>4831</v>
      </c>
      <c r="K1749" s="61">
        <v>45181</v>
      </c>
    </row>
    <row r="1750" spans="1:12" x14ac:dyDescent="0.2">
      <c r="A1750" s="46" t="s">
        <v>2539</v>
      </c>
      <c r="B1750" s="47" t="s">
        <v>4905</v>
      </c>
      <c r="C1750" s="48">
        <v>65</v>
      </c>
      <c r="D1750" s="40">
        <v>0.15</v>
      </c>
      <c r="E1750" s="38">
        <v>55.25</v>
      </c>
      <c r="F1750" s="21" t="s">
        <v>2540</v>
      </c>
      <c r="H1750" s="21">
        <v>1</v>
      </c>
      <c r="J1750" s="21" t="s">
        <v>544</v>
      </c>
      <c r="K1750" s="61">
        <v>45181</v>
      </c>
    </row>
    <row r="1751" spans="1:12" x14ac:dyDescent="0.2">
      <c r="A1751" s="41" t="s">
        <v>3856</v>
      </c>
      <c r="B1751" s="42" t="s">
        <v>3857</v>
      </c>
      <c r="C1751" s="43" t="s">
        <v>3838</v>
      </c>
      <c r="D1751" s="62">
        <v>0.1</v>
      </c>
      <c r="E1751" s="38">
        <v>202.5</v>
      </c>
      <c r="F1751" s="21" t="s">
        <v>4831</v>
      </c>
      <c r="H1751" s="21">
        <v>1</v>
      </c>
      <c r="J1751" s="21" t="s">
        <v>4831</v>
      </c>
    </row>
    <row r="1752" spans="1:12" x14ac:dyDescent="0.2">
      <c r="A1752" s="46" t="s">
        <v>2541</v>
      </c>
      <c r="B1752" s="47" t="s">
        <v>4906</v>
      </c>
      <c r="C1752" s="48">
        <v>495</v>
      </c>
      <c r="D1752" s="40">
        <v>0.15</v>
      </c>
      <c r="E1752" s="38">
        <v>420.75</v>
      </c>
      <c r="F1752" s="21" t="s">
        <v>2540</v>
      </c>
      <c r="H1752" s="21">
        <v>1</v>
      </c>
      <c r="J1752" s="21" t="s">
        <v>544</v>
      </c>
      <c r="K1752" s="61">
        <v>45181</v>
      </c>
    </row>
    <row r="1753" spans="1:12" x14ac:dyDescent="0.2">
      <c r="A1753" s="46" t="s">
        <v>2542</v>
      </c>
      <c r="B1753" s="47" t="s">
        <v>4907</v>
      </c>
      <c r="C1753" s="48">
        <v>45</v>
      </c>
      <c r="D1753" s="40">
        <v>0.15</v>
      </c>
      <c r="E1753" s="38">
        <v>38.25</v>
      </c>
      <c r="F1753" s="21" t="s">
        <v>2540</v>
      </c>
      <c r="H1753" s="21">
        <v>1</v>
      </c>
      <c r="J1753" s="21" t="s">
        <v>544</v>
      </c>
    </row>
    <row r="1754" spans="1:12" x14ac:dyDescent="0.2">
      <c r="A1754" s="46" t="s">
        <v>2543</v>
      </c>
      <c r="B1754" s="47" t="s">
        <v>4908</v>
      </c>
      <c r="C1754" s="48">
        <v>330</v>
      </c>
      <c r="D1754" s="40">
        <v>0.15</v>
      </c>
      <c r="E1754" s="38">
        <v>280.5</v>
      </c>
      <c r="F1754" s="21" t="s">
        <v>2540</v>
      </c>
      <c r="H1754" s="21">
        <v>1</v>
      </c>
      <c r="J1754" s="21" t="s">
        <v>544</v>
      </c>
    </row>
    <row r="1755" spans="1:12" x14ac:dyDescent="0.2">
      <c r="A1755" s="46" t="s">
        <v>3429</v>
      </c>
      <c r="B1755" s="47" t="s">
        <v>3430</v>
      </c>
      <c r="C1755" s="48">
        <v>85</v>
      </c>
      <c r="D1755" s="40">
        <v>0.15</v>
      </c>
      <c r="E1755" s="38">
        <v>72.25</v>
      </c>
      <c r="F1755" s="21" t="s">
        <v>2540</v>
      </c>
      <c r="G1755" s="21" t="s">
        <v>535</v>
      </c>
      <c r="H1755" s="21">
        <v>1</v>
      </c>
      <c r="J1755" s="21" t="s">
        <v>544</v>
      </c>
    </row>
    <row r="1756" spans="1:12" ht="13.5" thickBot="1" x14ac:dyDescent="0.25">
      <c r="A1756" s="46" t="s">
        <v>3431</v>
      </c>
      <c r="B1756" s="47" t="s">
        <v>3432</v>
      </c>
      <c r="C1756" s="48">
        <v>660</v>
      </c>
      <c r="D1756" s="40">
        <v>0.15</v>
      </c>
      <c r="E1756" s="38">
        <v>561</v>
      </c>
      <c r="F1756" s="21" t="s">
        <v>2540</v>
      </c>
      <c r="G1756" s="21" t="s">
        <v>535</v>
      </c>
      <c r="H1756" s="21">
        <v>1</v>
      </c>
      <c r="J1756" s="21" t="s">
        <v>544</v>
      </c>
      <c r="K1756" s="61">
        <v>45055</v>
      </c>
    </row>
    <row r="1757" spans="1:12" ht="12.75" customHeight="1" x14ac:dyDescent="0.2">
      <c r="A1757" s="46" t="s">
        <v>5196</v>
      </c>
      <c r="B1757" s="47" t="s">
        <v>5197</v>
      </c>
      <c r="C1757" s="48">
        <v>1000</v>
      </c>
      <c r="D1757" s="40">
        <v>0</v>
      </c>
      <c r="E1757" s="38">
        <v>1000</v>
      </c>
      <c r="F1757" s="21" t="s">
        <v>1828</v>
      </c>
      <c r="J1757" s="76" t="s">
        <v>547</v>
      </c>
      <c r="K1757" s="76"/>
      <c r="L1757" s="76"/>
    </row>
    <row r="1758" spans="1:12" ht="25.5" x14ac:dyDescent="0.2">
      <c r="A1758" s="46" t="s">
        <v>2555</v>
      </c>
      <c r="B1758" s="47" t="s">
        <v>2556</v>
      </c>
      <c r="C1758" s="48">
        <v>30</v>
      </c>
      <c r="D1758" s="40">
        <v>0</v>
      </c>
      <c r="E1758" s="38">
        <v>30</v>
      </c>
      <c r="F1758" s="21" t="s">
        <v>1828</v>
      </c>
      <c r="G1758" s="21" t="s">
        <v>535</v>
      </c>
      <c r="H1758" s="21">
        <v>1</v>
      </c>
      <c r="J1758" s="21" t="s">
        <v>547</v>
      </c>
    </row>
    <row r="1759" spans="1:12" ht="25.5" x14ac:dyDescent="0.2">
      <c r="A1759" s="46" t="s">
        <v>2557</v>
      </c>
      <c r="B1759" s="47" t="s">
        <v>2558</v>
      </c>
      <c r="C1759" s="48">
        <v>335</v>
      </c>
      <c r="D1759" s="40">
        <v>0</v>
      </c>
      <c r="E1759" s="38">
        <v>335</v>
      </c>
      <c r="F1759" s="21" t="s">
        <v>1828</v>
      </c>
      <c r="G1759" s="21" t="s">
        <v>535</v>
      </c>
      <c r="H1759" s="21">
        <v>1</v>
      </c>
      <c r="J1759" s="21" t="s">
        <v>547</v>
      </c>
    </row>
    <row r="1760" spans="1:12" ht="25.5" x14ac:dyDescent="0.2">
      <c r="A1760" s="46" t="s">
        <v>2559</v>
      </c>
      <c r="B1760" s="47" t="s">
        <v>2560</v>
      </c>
      <c r="C1760" s="48">
        <v>335</v>
      </c>
      <c r="D1760" s="40">
        <v>0</v>
      </c>
      <c r="E1760" s="38">
        <v>335</v>
      </c>
      <c r="F1760" s="21" t="s">
        <v>1828</v>
      </c>
      <c r="G1760" s="21" t="s">
        <v>535</v>
      </c>
      <c r="H1760" s="21">
        <v>1</v>
      </c>
      <c r="J1760" s="21" t="s">
        <v>547</v>
      </c>
    </row>
    <row r="1761" spans="1:11" x14ac:dyDescent="0.2">
      <c r="A1761" s="46" t="s">
        <v>3433</v>
      </c>
      <c r="B1761" s="47" t="s">
        <v>3434</v>
      </c>
      <c r="C1761" s="48">
        <v>150</v>
      </c>
      <c r="D1761" s="40">
        <v>0.1</v>
      </c>
      <c r="E1761" s="38">
        <v>135</v>
      </c>
      <c r="F1761" s="21" t="s">
        <v>2877</v>
      </c>
      <c r="G1761" s="21" t="s">
        <v>535</v>
      </c>
      <c r="H1761" s="21">
        <v>1</v>
      </c>
      <c r="J1761" s="21" t="s">
        <v>816</v>
      </c>
    </row>
    <row r="1762" spans="1:11" x14ac:dyDescent="0.2">
      <c r="A1762" s="63" t="s">
        <v>4028</v>
      </c>
      <c r="B1762" s="63" t="s">
        <v>4029</v>
      </c>
      <c r="C1762" s="64">
        <v>2730</v>
      </c>
      <c r="D1762" s="40">
        <v>0.1</v>
      </c>
      <c r="E1762" s="38">
        <v>2457</v>
      </c>
      <c r="F1762" s="21" t="s">
        <v>4832</v>
      </c>
      <c r="H1762" s="21">
        <v>1</v>
      </c>
      <c r="J1762" s="21" t="s">
        <v>4832</v>
      </c>
      <c r="K1762" s="61">
        <v>45055</v>
      </c>
    </row>
    <row r="1763" spans="1:11" x14ac:dyDescent="0.2">
      <c r="A1763" s="63" t="s">
        <v>4024</v>
      </c>
      <c r="B1763" s="63" t="s">
        <v>4025</v>
      </c>
      <c r="C1763" s="64">
        <v>630</v>
      </c>
      <c r="D1763" s="40">
        <v>0.1</v>
      </c>
      <c r="E1763" s="38">
        <v>567</v>
      </c>
      <c r="F1763" s="21" t="s">
        <v>4832</v>
      </c>
      <c r="H1763" s="21">
        <v>1</v>
      </c>
      <c r="J1763" s="21" t="s">
        <v>4832</v>
      </c>
      <c r="K1763" s="61">
        <v>45181</v>
      </c>
    </row>
    <row r="1764" spans="1:11" x14ac:dyDescent="0.2">
      <c r="A1764" s="63" t="s">
        <v>4030</v>
      </c>
      <c r="B1764" s="63" t="s">
        <v>4031</v>
      </c>
      <c r="C1764" s="64">
        <v>6300</v>
      </c>
      <c r="D1764" s="40">
        <v>0.1</v>
      </c>
      <c r="E1764" s="38">
        <v>5670</v>
      </c>
      <c r="F1764" s="21" t="s">
        <v>4832</v>
      </c>
      <c r="H1764" s="21">
        <v>1</v>
      </c>
      <c r="J1764" s="21" t="s">
        <v>4832</v>
      </c>
      <c r="K1764" s="61">
        <v>45181</v>
      </c>
    </row>
    <row r="1765" spans="1:11" x14ac:dyDescent="0.2">
      <c r="A1765" s="63" t="s">
        <v>4032</v>
      </c>
      <c r="B1765" s="63" t="s">
        <v>4033</v>
      </c>
      <c r="C1765" s="64">
        <v>11550</v>
      </c>
      <c r="D1765" s="40">
        <v>0.1</v>
      </c>
      <c r="E1765" s="38">
        <v>10395</v>
      </c>
      <c r="F1765" s="21" t="s">
        <v>4832</v>
      </c>
      <c r="H1765" s="21">
        <v>1</v>
      </c>
      <c r="J1765" s="21" t="s">
        <v>4832</v>
      </c>
      <c r="K1765" s="61">
        <v>45181</v>
      </c>
    </row>
    <row r="1766" spans="1:11" x14ac:dyDescent="0.2">
      <c r="A1766" s="63" t="s">
        <v>4026</v>
      </c>
      <c r="B1766" s="63" t="s">
        <v>4027</v>
      </c>
      <c r="C1766" s="64">
        <v>1470</v>
      </c>
      <c r="D1766" s="40">
        <v>0.1</v>
      </c>
      <c r="E1766" s="38">
        <v>1323</v>
      </c>
      <c r="F1766" s="21" t="s">
        <v>4832</v>
      </c>
      <c r="H1766" s="21">
        <v>1</v>
      </c>
      <c r="J1766" s="21" t="s">
        <v>4832</v>
      </c>
      <c r="K1766" s="61">
        <v>45181</v>
      </c>
    </row>
    <row r="1767" spans="1:11" x14ac:dyDescent="0.2">
      <c r="A1767" s="46" t="s">
        <v>2567</v>
      </c>
      <c r="B1767" s="47" t="s">
        <v>2568</v>
      </c>
      <c r="C1767" s="48">
        <v>10</v>
      </c>
      <c r="D1767" s="40">
        <v>0.15</v>
      </c>
      <c r="E1767" s="38">
        <v>8.5</v>
      </c>
      <c r="F1767" s="21" t="s">
        <v>943</v>
      </c>
      <c r="G1767" s="21" t="s">
        <v>535</v>
      </c>
      <c r="H1767" s="21">
        <v>1</v>
      </c>
      <c r="J1767" s="21" t="s">
        <v>536</v>
      </c>
      <c r="K1767" s="61">
        <v>45181</v>
      </c>
    </row>
    <row r="1768" spans="1:11" x14ac:dyDescent="0.2">
      <c r="A1768" s="46" t="s">
        <v>2569</v>
      </c>
      <c r="B1768" s="47" t="s">
        <v>4909</v>
      </c>
      <c r="C1768" s="48">
        <v>4765</v>
      </c>
      <c r="D1768" s="40">
        <v>0.15</v>
      </c>
      <c r="E1768" s="38">
        <v>4050.25</v>
      </c>
      <c r="F1768" s="21" t="s">
        <v>1332</v>
      </c>
      <c r="G1768" s="21" t="s">
        <v>535</v>
      </c>
      <c r="H1768" s="21">
        <v>1</v>
      </c>
      <c r="J1768" s="21" t="s">
        <v>592</v>
      </c>
    </row>
    <row r="1769" spans="1:11" x14ac:dyDescent="0.2">
      <c r="A1769" s="39" t="s">
        <v>487</v>
      </c>
      <c r="B1769" s="47" t="s">
        <v>4910</v>
      </c>
      <c r="C1769" s="48">
        <v>4055</v>
      </c>
      <c r="D1769" s="40">
        <v>0.15</v>
      </c>
      <c r="E1769" s="38">
        <v>3446.75</v>
      </c>
      <c r="F1769" s="21" t="s">
        <v>1332</v>
      </c>
      <c r="G1769" s="21" t="s">
        <v>535</v>
      </c>
      <c r="H1769" s="21">
        <v>1</v>
      </c>
      <c r="J1769" s="21" t="s">
        <v>592</v>
      </c>
    </row>
    <row r="1770" spans="1:11" ht="25.5" x14ac:dyDescent="0.2">
      <c r="A1770" s="39" t="s">
        <v>489</v>
      </c>
      <c r="B1770" s="47" t="s">
        <v>4911</v>
      </c>
      <c r="C1770" s="48">
        <v>4055</v>
      </c>
      <c r="D1770" s="40">
        <v>0.15</v>
      </c>
      <c r="E1770" s="38">
        <v>3446.75</v>
      </c>
      <c r="F1770" s="21" t="s">
        <v>1332</v>
      </c>
      <c r="G1770" s="21" t="s">
        <v>535</v>
      </c>
      <c r="H1770" s="21">
        <v>1</v>
      </c>
      <c r="J1770" s="21" t="s">
        <v>592</v>
      </c>
    </row>
    <row r="1771" spans="1:11" x14ac:dyDescent="0.2">
      <c r="A1771" s="39" t="s">
        <v>491</v>
      </c>
      <c r="B1771" s="47" t="s">
        <v>4912</v>
      </c>
      <c r="C1771" s="48">
        <v>10555</v>
      </c>
      <c r="D1771" s="40">
        <v>0.15</v>
      </c>
      <c r="E1771" s="38">
        <v>8971.75</v>
      </c>
      <c r="F1771" s="21" t="s">
        <v>1332</v>
      </c>
      <c r="G1771" s="21" t="s">
        <v>535</v>
      </c>
      <c r="H1771" s="21">
        <v>1</v>
      </c>
      <c r="J1771" s="21" t="s">
        <v>592</v>
      </c>
    </row>
    <row r="1772" spans="1:11" x14ac:dyDescent="0.2">
      <c r="A1772" s="39" t="s">
        <v>493</v>
      </c>
      <c r="B1772" s="47" t="s">
        <v>4913</v>
      </c>
      <c r="C1772" s="48">
        <v>9845</v>
      </c>
      <c r="D1772" s="40">
        <v>0.15</v>
      </c>
      <c r="E1772" s="38">
        <v>8368.25</v>
      </c>
      <c r="F1772" s="21" t="s">
        <v>1332</v>
      </c>
      <c r="G1772" s="21" t="s">
        <v>535</v>
      </c>
      <c r="H1772" s="21">
        <v>1</v>
      </c>
      <c r="J1772" s="21" t="s">
        <v>592</v>
      </c>
    </row>
    <row r="1773" spans="1:11" ht="25.5" x14ac:dyDescent="0.2">
      <c r="A1773" s="39" t="s">
        <v>495</v>
      </c>
      <c r="B1773" s="47" t="s">
        <v>4914</v>
      </c>
      <c r="C1773" s="48">
        <v>9845</v>
      </c>
      <c r="D1773" s="40">
        <v>0.15</v>
      </c>
      <c r="E1773" s="38">
        <v>8368.25</v>
      </c>
      <c r="F1773" s="21" t="s">
        <v>1332</v>
      </c>
      <c r="G1773" s="21" t="s">
        <v>535</v>
      </c>
      <c r="H1773" s="21">
        <v>1</v>
      </c>
      <c r="J1773" s="21" t="s">
        <v>592</v>
      </c>
    </row>
    <row r="1774" spans="1:11" x14ac:dyDescent="0.2">
      <c r="A1774" s="39" t="s">
        <v>497</v>
      </c>
      <c r="B1774" s="47" t="s">
        <v>4915</v>
      </c>
      <c r="C1774" s="48">
        <v>18075</v>
      </c>
      <c r="D1774" s="40">
        <v>0.15</v>
      </c>
      <c r="E1774" s="38">
        <v>15363.75</v>
      </c>
      <c r="F1774" s="21" t="s">
        <v>1332</v>
      </c>
      <c r="G1774" s="21" t="s">
        <v>535</v>
      </c>
      <c r="H1774" s="21">
        <v>1</v>
      </c>
      <c r="J1774" s="21" t="s">
        <v>592</v>
      </c>
    </row>
    <row r="1775" spans="1:11" x14ac:dyDescent="0.2">
      <c r="A1775" s="39" t="s">
        <v>499</v>
      </c>
      <c r="B1775" s="47" t="s">
        <v>4916</v>
      </c>
      <c r="C1775" s="48">
        <v>17365</v>
      </c>
      <c r="D1775" s="40">
        <v>0.15</v>
      </c>
      <c r="E1775" s="38">
        <v>14760.25</v>
      </c>
      <c r="F1775" s="21" t="s">
        <v>1332</v>
      </c>
      <c r="G1775" s="21" t="s">
        <v>535</v>
      </c>
      <c r="H1775" s="21">
        <v>1</v>
      </c>
      <c r="J1775" s="21" t="s">
        <v>592</v>
      </c>
    </row>
    <row r="1776" spans="1:11" ht="25.5" x14ac:dyDescent="0.2">
      <c r="A1776" s="39" t="s">
        <v>501</v>
      </c>
      <c r="B1776" s="47" t="s">
        <v>4917</v>
      </c>
      <c r="C1776" s="48">
        <v>17365</v>
      </c>
      <c r="D1776" s="40">
        <v>0.15</v>
      </c>
      <c r="E1776" s="38">
        <v>14760.25</v>
      </c>
      <c r="F1776" s="21" t="s">
        <v>1332</v>
      </c>
      <c r="G1776" s="21" t="s">
        <v>535</v>
      </c>
      <c r="H1776" s="21">
        <v>1</v>
      </c>
      <c r="J1776" s="21" t="s">
        <v>592</v>
      </c>
    </row>
    <row r="1777" spans="1:11" x14ac:dyDescent="0.2">
      <c r="A1777" s="46" t="s">
        <v>2570</v>
      </c>
      <c r="B1777" s="47" t="s">
        <v>4918</v>
      </c>
      <c r="C1777" s="48">
        <v>25605</v>
      </c>
      <c r="D1777" s="40">
        <v>0.15</v>
      </c>
      <c r="E1777" s="38">
        <v>21764.25</v>
      </c>
      <c r="F1777" s="21" t="s">
        <v>1332</v>
      </c>
      <c r="G1777" s="21" t="s">
        <v>535</v>
      </c>
      <c r="H1777" s="21">
        <v>1</v>
      </c>
      <c r="J1777" s="21" t="s">
        <v>592</v>
      </c>
    </row>
    <row r="1778" spans="1:11" x14ac:dyDescent="0.2">
      <c r="A1778" s="46" t="s">
        <v>2571</v>
      </c>
      <c r="B1778" s="47" t="s">
        <v>4919</v>
      </c>
      <c r="C1778" s="48">
        <v>24895</v>
      </c>
      <c r="D1778" s="40">
        <v>0.15</v>
      </c>
      <c r="E1778" s="38">
        <v>21160.75</v>
      </c>
      <c r="F1778" s="21" t="s">
        <v>1332</v>
      </c>
      <c r="G1778" s="21" t="s">
        <v>535</v>
      </c>
      <c r="H1778" s="21">
        <v>1</v>
      </c>
      <c r="J1778" s="21" t="s">
        <v>592</v>
      </c>
    </row>
    <row r="1779" spans="1:11" x14ac:dyDescent="0.2">
      <c r="A1779" s="63" t="s">
        <v>4580</v>
      </c>
      <c r="B1779" s="63" t="s">
        <v>4581</v>
      </c>
      <c r="C1779" s="64">
        <v>5145</v>
      </c>
      <c r="D1779" s="40">
        <v>0.1</v>
      </c>
      <c r="E1779" s="38">
        <v>4630.5</v>
      </c>
      <c r="F1779" s="21" t="s">
        <v>4832</v>
      </c>
      <c r="H1779" s="21">
        <v>1</v>
      </c>
      <c r="J1779" s="21" t="s">
        <v>4832</v>
      </c>
    </row>
    <row r="1780" spans="1:11" x14ac:dyDescent="0.2">
      <c r="A1780" s="39" t="s">
        <v>503</v>
      </c>
      <c r="B1780" s="47" t="s">
        <v>4920</v>
      </c>
      <c r="C1780" s="48">
        <v>5795</v>
      </c>
      <c r="D1780" s="40">
        <v>0.15</v>
      </c>
      <c r="E1780" s="38">
        <v>4925.75</v>
      </c>
      <c r="F1780" s="21" t="s">
        <v>1332</v>
      </c>
      <c r="G1780" s="21" t="s">
        <v>535</v>
      </c>
      <c r="H1780" s="21">
        <v>1</v>
      </c>
      <c r="J1780" s="21" t="s">
        <v>592</v>
      </c>
      <c r="K1780" s="61">
        <v>45181</v>
      </c>
    </row>
    <row r="1781" spans="1:11" ht="25.5" x14ac:dyDescent="0.2">
      <c r="A1781" s="39" t="s">
        <v>505</v>
      </c>
      <c r="B1781" s="47" t="s">
        <v>4921</v>
      </c>
      <c r="C1781" s="48">
        <v>13310</v>
      </c>
      <c r="D1781" s="40">
        <v>0.15</v>
      </c>
      <c r="E1781" s="38">
        <v>11313.5</v>
      </c>
      <c r="F1781" s="21" t="s">
        <v>1332</v>
      </c>
      <c r="G1781" s="21" t="s">
        <v>535</v>
      </c>
      <c r="H1781" s="21">
        <v>1</v>
      </c>
      <c r="J1781" s="21" t="s">
        <v>592</v>
      </c>
    </row>
    <row r="1782" spans="1:11" ht="25.5" x14ac:dyDescent="0.2">
      <c r="A1782" s="39" t="s">
        <v>507</v>
      </c>
      <c r="B1782" s="47" t="s">
        <v>4922</v>
      </c>
      <c r="C1782" s="48">
        <v>7525</v>
      </c>
      <c r="D1782" s="40">
        <v>0.15</v>
      </c>
      <c r="E1782" s="38">
        <v>6396.25</v>
      </c>
      <c r="F1782" s="21" t="s">
        <v>1332</v>
      </c>
      <c r="G1782" s="21" t="s">
        <v>535</v>
      </c>
      <c r="H1782" s="21">
        <v>1</v>
      </c>
      <c r="J1782" s="21" t="s">
        <v>592</v>
      </c>
    </row>
    <row r="1783" spans="1:11" x14ac:dyDescent="0.2">
      <c r="A1783" s="63" t="s">
        <v>4584</v>
      </c>
      <c r="B1783" s="63" t="s">
        <v>4585</v>
      </c>
      <c r="C1783" s="64">
        <v>7925</v>
      </c>
      <c r="D1783" s="40">
        <v>0.1</v>
      </c>
      <c r="E1783" s="38">
        <v>7132.5</v>
      </c>
      <c r="F1783" s="21" t="s">
        <v>4832</v>
      </c>
      <c r="H1783" s="21">
        <v>1</v>
      </c>
      <c r="J1783" s="21" t="s">
        <v>4832</v>
      </c>
    </row>
    <row r="1784" spans="1:11" ht="25.5" x14ac:dyDescent="0.2">
      <c r="A1784" s="46" t="s">
        <v>2572</v>
      </c>
      <c r="B1784" s="47" t="s">
        <v>4923</v>
      </c>
      <c r="C1784" s="48">
        <v>5795</v>
      </c>
      <c r="D1784" s="40">
        <v>0.15</v>
      </c>
      <c r="E1784" s="38">
        <v>4925.75</v>
      </c>
      <c r="F1784" s="21" t="s">
        <v>1332</v>
      </c>
      <c r="G1784" s="21" t="s">
        <v>535</v>
      </c>
      <c r="H1784" s="21">
        <v>1</v>
      </c>
      <c r="J1784" s="21" t="s">
        <v>592</v>
      </c>
      <c r="K1784" s="61">
        <v>45181</v>
      </c>
    </row>
    <row r="1785" spans="1:11" ht="25.5" x14ac:dyDescent="0.2">
      <c r="A1785" s="46" t="s">
        <v>2573</v>
      </c>
      <c r="B1785" s="47" t="s">
        <v>4924</v>
      </c>
      <c r="C1785" s="48">
        <v>7525</v>
      </c>
      <c r="D1785" s="40">
        <v>0.15</v>
      </c>
      <c r="E1785" s="38">
        <v>6396.25</v>
      </c>
      <c r="F1785" s="21" t="s">
        <v>1332</v>
      </c>
      <c r="G1785" s="21" t="s">
        <v>535</v>
      </c>
      <c r="H1785" s="21">
        <v>1</v>
      </c>
      <c r="J1785" s="21" t="s">
        <v>592</v>
      </c>
    </row>
    <row r="1786" spans="1:11" ht="25.5" x14ac:dyDescent="0.2">
      <c r="A1786" s="46" t="s">
        <v>2574</v>
      </c>
      <c r="B1786" s="47" t="s">
        <v>4925</v>
      </c>
      <c r="C1786" s="48">
        <v>5515</v>
      </c>
      <c r="D1786" s="40">
        <v>0.15</v>
      </c>
      <c r="E1786" s="38">
        <v>4687.75</v>
      </c>
      <c r="F1786" s="21" t="s">
        <v>1332</v>
      </c>
      <c r="G1786" s="21" t="s">
        <v>535</v>
      </c>
      <c r="H1786" s="21">
        <v>1</v>
      </c>
      <c r="J1786" s="21" t="s">
        <v>592</v>
      </c>
    </row>
    <row r="1787" spans="1:11" x14ac:dyDescent="0.2">
      <c r="A1787" s="63" t="s">
        <v>4590</v>
      </c>
      <c r="B1787" s="63" t="s">
        <v>4591</v>
      </c>
      <c r="C1787" s="64">
        <v>12355</v>
      </c>
      <c r="D1787" s="40">
        <v>0.1</v>
      </c>
      <c r="E1787" s="38">
        <v>11119.5</v>
      </c>
      <c r="F1787" s="21" t="s">
        <v>4832</v>
      </c>
      <c r="H1787" s="21">
        <v>1</v>
      </c>
      <c r="J1787" s="21" t="s">
        <v>4832</v>
      </c>
    </row>
    <row r="1788" spans="1:11" x14ac:dyDescent="0.2">
      <c r="A1788" s="63" t="s">
        <v>4576</v>
      </c>
      <c r="B1788" s="63" t="s">
        <v>4577</v>
      </c>
      <c r="C1788" s="64">
        <v>2135</v>
      </c>
      <c r="D1788" s="40">
        <v>0.1</v>
      </c>
      <c r="E1788" s="38">
        <v>1921.5</v>
      </c>
      <c r="F1788" s="21" t="s">
        <v>4832</v>
      </c>
      <c r="H1788" s="21">
        <v>1</v>
      </c>
      <c r="J1788" s="21" t="s">
        <v>4832</v>
      </c>
      <c r="K1788" s="61">
        <v>45181</v>
      </c>
    </row>
    <row r="1789" spans="1:11" ht="25.5" x14ac:dyDescent="0.2">
      <c r="A1789" s="46" t="s">
        <v>2575</v>
      </c>
      <c r="B1789" s="47" t="s">
        <v>2576</v>
      </c>
      <c r="C1789" s="48">
        <v>5450</v>
      </c>
      <c r="D1789" s="40">
        <v>0.15</v>
      </c>
      <c r="E1789" s="38">
        <v>4632.5</v>
      </c>
      <c r="F1789" s="21" t="s">
        <v>1390</v>
      </c>
      <c r="G1789" s="21" t="s">
        <v>535</v>
      </c>
      <c r="H1789" s="21">
        <v>1</v>
      </c>
      <c r="J1789" s="21" t="s">
        <v>547</v>
      </c>
      <c r="K1789" s="61">
        <v>45181</v>
      </c>
    </row>
    <row r="1790" spans="1:11" ht="25.5" x14ac:dyDescent="0.2">
      <c r="A1790" s="46" t="s">
        <v>2579</v>
      </c>
      <c r="B1790" s="47" t="s">
        <v>2580</v>
      </c>
      <c r="C1790" s="48">
        <v>8100</v>
      </c>
      <c r="D1790" s="40">
        <v>0.15</v>
      </c>
      <c r="E1790" s="38">
        <v>6885</v>
      </c>
      <c r="F1790" s="21" t="s">
        <v>1390</v>
      </c>
      <c r="H1790" s="21">
        <v>1</v>
      </c>
      <c r="J1790" s="21" t="s">
        <v>547</v>
      </c>
    </row>
    <row r="1791" spans="1:11" x14ac:dyDescent="0.2">
      <c r="A1791" s="46" t="s">
        <v>511</v>
      </c>
      <c r="B1791" s="47" t="s">
        <v>512</v>
      </c>
      <c r="C1791" s="48">
        <v>4190</v>
      </c>
      <c r="D1791" s="40">
        <v>0.25</v>
      </c>
      <c r="E1791" s="38">
        <v>3142.5</v>
      </c>
      <c r="F1791" s="21" t="s">
        <v>2184</v>
      </c>
      <c r="G1791" s="21" t="s">
        <v>535</v>
      </c>
      <c r="H1791" s="21">
        <v>1</v>
      </c>
      <c r="J1791" s="21" t="s">
        <v>547</v>
      </c>
    </row>
    <row r="1792" spans="1:11" x14ac:dyDescent="0.2">
      <c r="A1792" s="46" t="s">
        <v>417</v>
      </c>
      <c r="B1792" s="47" t="s">
        <v>418</v>
      </c>
      <c r="C1792" s="48">
        <v>4190</v>
      </c>
      <c r="D1792" s="40">
        <v>0.25</v>
      </c>
      <c r="E1792" s="38">
        <v>3142.5</v>
      </c>
      <c r="F1792" s="21" t="s">
        <v>2184</v>
      </c>
      <c r="G1792" s="21" t="s">
        <v>535</v>
      </c>
      <c r="H1792" s="21">
        <v>1</v>
      </c>
      <c r="J1792" s="21" t="s">
        <v>547</v>
      </c>
    </row>
    <row r="1793" spans="1:11" x14ac:dyDescent="0.2">
      <c r="A1793" s="46" t="s">
        <v>2581</v>
      </c>
      <c r="B1793" s="47" t="s">
        <v>2582</v>
      </c>
      <c r="C1793" s="48">
        <v>6285</v>
      </c>
      <c r="D1793" s="40">
        <v>0.25</v>
      </c>
      <c r="E1793" s="38">
        <v>4713.75</v>
      </c>
      <c r="F1793" s="21" t="s">
        <v>2184</v>
      </c>
      <c r="G1793" s="21" t="s">
        <v>535</v>
      </c>
      <c r="H1793" s="21">
        <v>1</v>
      </c>
      <c r="J1793" s="21" t="s">
        <v>547</v>
      </c>
    </row>
    <row r="1794" spans="1:11" ht="25.5" x14ac:dyDescent="0.2">
      <c r="A1794" s="46" t="s">
        <v>2585</v>
      </c>
      <c r="B1794" s="47" t="s">
        <v>2586</v>
      </c>
      <c r="C1794" s="48">
        <v>7875</v>
      </c>
      <c r="D1794" s="40">
        <v>0.15</v>
      </c>
      <c r="E1794" s="38">
        <v>6693.75</v>
      </c>
      <c r="F1794" s="21" t="s">
        <v>1390</v>
      </c>
      <c r="G1794" s="21" t="s">
        <v>535</v>
      </c>
      <c r="H1794" s="21">
        <v>1</v>
      </c>
      <c r="J1794" s="21" t="s">
        <v>547</v>
      </c>
    </row>
    <row r="1795" spans="1:11" ht="25.5" x14ac:dyDescent="0.2">
      <c r="A1795" s="46" t="s">
        <v>2587</v>
      </c>
      <c r="B1795" s="47" t="s">
        <v>2588</v>
      </c>
      <c r="C1795" s="48">
        <v>6390</v>
      </c>
      <c r="D1795" s="40">
        <v>0.15</v>
      </c>
      <c r="E1795" s="38">
        <v>5431.5</v>
      </c>
      <c r="F1795" s="21" t="s">
        <v>1390</v>
      </c>
      <c r="G1795" s="21" t="s">
        <v>535</v>
      </c>
      <c r="H1795" s="21">
        <v>1</v>
      </c>
      <c r="J1795" s="21" t="s">
        <v>547</v>
      </c>
    </row>
    <row r="1796" spans="1:11" ht="25.5" x14ac:dyDescent="0.2">
      <c r="A1796" s="46" t="s">
        <v>2589</v>
      </c>
      <c r="B1796" s="47" t="s">
        <v>2590</v>
      </c>
      <c r="C1796" s="48">
        <v>8430</v>
      </c>
      <c r="D1796" s="40">
        <v>0.15</v>
      </c>
      <c r="E1796" s="38">
        <v>7165.5</v>
      </c>
      <c r="F1796" s="21" t="s">
        <v>1390</v>
      </c>
      <c r="G1796" s="21" t="s">
        <v>535</v>
      </c>
      <c r="H1796" s="21">
        <v>1</v>
      </c>
      <c r="J1796" s="21" t="s">
        <v>547</v>
      </c>
    </row>
    <row r="1797" spans="1:11" ht="25.5" x14ac:dyDescent="0.2">
      <c r="A1797" s="46" t="s">
        <v>2591</v>
      </c>
      <c r="B1797" s="47" t="s">
        <v>2592</v>
      </c>
      <c r="C1797" s="48">
        <v>8430</v>
      </c>
      <c r="D1797" s="40">
        <v>0.15</v>
      </c>
      <c r="E1797" s="38">
        <v>7165.5</v>
      </c>
      <c r="F1797" s="21" t="s">
        <v>1390</v>
      </c>
      <c r="G1797" s="21" t="s">
        <v>535</v>
      </c>
      <c r="H1797" s="21">
        <v>1</v>
      </c>
      <c r="J1797" s="21" t="s">
        <v>547</v>
      </c>
    </row>
    <row r="1798" spans="1:11" x14ac:dyDescent="0.2">
      <c r="A1798" s="46" t="s">
        <v>2593</v>
      </c>
      <c r="B1798" s="47" t="s">
        <v>2594</v>
      </c>
      <c r="C1798" s="48">
        <v>3940</v>
      </c>
      <c r="D1798" s="40">
        <v>0.15</v>
      </c>
      <c r="E1798" s="38">
        <v>3349</v>
      </c>
      <c r="F1798" s="21" t="s">
        <v>668</v>
      </c>
      <c r="H1798" s="21">
        <v>1</v>
      </c>
      <c r="J1798" s="21" t="s">
        <v>547</v>
      </c>
    </row>
    <row r="1799" spans="1:11" x14ac:dyDescent="0.2">
      <c r="A1799" s="46" t="s">
        <v>2595</v>
      </c>
      <c r="B1799" s="47" t="s">
        <v>2596</v>
      </c>
      <c r="C1799" s="48">
        <v>4515</v>
      </c>
      <c r="D1799" s="40">
        <v>0.15</v>
      </c>
      <c r="E1799" s="38">
        <v>3837.75</v>
      </c>
      <c r="F1799" s="21" t="s">
        <v>668</v>
      </c>
      <c r="H1799" s="21">
        <v>1</v>
      </c>
      <c r="J1799" s="21" t="s">
        <v>547</v>
      </c>
    </row>
    <row r="1800" spans="1:11" ht="25.5" x14ac:dyDescent="0.2">
      <c r="A1800" s="46" t="s">
        <v>3435</v>
      </c>
      <c r="B1800" s="47" t="s">
        <v>3436</v>
      </c>
      <c r="C1800" s="48">
        <v>5565</v>
      </c>
      <c r="D1800" s="40">
        <v>0.15</v>
      </c>
      <c r="E1800" s="38">
        <v>4730.25</v>
      </c>
      <c r="F1800" s="21" t="s">
        <v>612</v>
      </c>
      <c r="G1800" s="21" t="s">
        <v>535</v>
      </c>
      <c r="H1800" s="21">
        <v>1</v>
      </c>
      <c r="J1800" s="21" t="s">
        <v>547</v>
      </c>
    </row>
    <row r="1801" spans="1:11" ht="25.5" x14ac:dyDescent="0.2">
      <c r="A1801" s="46" t="s">
        <v>3437</v>
      </c>
      <c r="B1801" s="47" t="s">
        <v>3438</v>
      </c>
      <c r="C1801" s="48">
        <v>9150</v>
      </c>
      <c r="D1801" s="40">
        <v>0.15</v>
      </c>
      <c r="E1801" s="38">
        <v>7777.5</v>
      </c>
      <c r="F1801" s="21" t="s">
        <v>612</v>
      </c>
      <c r="G1801" s="21" t="s">
        <v>535</v>
      </c>
      <c r="H1801" s="21">
        <v>1</v>
      </c>
      <c r="J1801" s="21" t="s">
        <v>547</v>
      </c>
      <c r="K1801" s="61">
        <v>45055</v>
      </c>
    </row>
    <row r="1802" spans="1:11" ht="25.5" x14ac:dyDescent="0.2">
      <c r="A1802" s="46" t="s">
        <v>3439</v>
      </c>
      <c r="B1802" s="47" t="s">
        <v>3440</v>
      </c>
      <c r="C1802" s="48">
        <v>7500</v>
      </c>
      <c r="D1802" s="40">
        <v>0.15</v>
      </c>
      <c r="E1802" s="38">
        <v>6375</v>
      </c>
      <c r="F1802" s="21" t="s">
        <v>612</v>
      </c>
      <c r="G1802" s="21" t="s">
        <v>535</v>
      </c>
      <c r="H1802" s="21">
        <v>1</v>
      </c>
      <c r="J1802" s="21" t="s">
        <v>547</v>
      </c>
      <c r="K1802" s="61">
        <v>45055</v>
      </c>
    </row>
    <row r="1803" spans="1:11" ht="25.5" x14ac:dyDescent="0.2">
      <c r="A1803" s="46" t="s">
        <v>3441</v>
      </c>
      <c r="B1803" s="47" t="s">
        <v>3442</v>
      </c>
      <c r="C1803" s="48">
        <v>7500</v>
      </c>
      <c r="D1803" s="40">
        <v>0.15</v>
      </c>
      <c r="E1803" s="38">
        <v>6375</v>
      </c>
      <c r="F1803" s="21" t="s">
        <v>612</v>
      </c>
      <c r="G1803" s="21" t="s">
        <v>535</v>
      </c>
      <c r="H1803" s="21">
        <v>1</v>
      </c>
      <c r="J1803" s="21" t="s">
        <v>547</v>
      </c>
      <c r="K1803" s="61">
        <v>45055</v>
      </c>
    </row>
    <row r="1804" spans="1:11" ht="25.5" x14ac:dyDescent="0.2">
      <c r="A1804" s="46" t="s">
        <v>2625</v>
      </c>
      <c r="B1804" s="47" t="s">
        <v>2626</v>
      </c>
      <c r="C1804" s="48">
        <v>144.37</v>
      </c>
      <c r="D1804" s="40">
        <v>0.15</v>
      </c>
      <c r="E1804" s="38">
        <v>122.7145</v>
      </c>
      <c r="F1804" s="21" t="s">
        <v>745</v>
      </c>
      <c r="H1804" s="21">
        <v>1</v>
      </c>
      <c r="J1804" s="21" t="s">
        <v>592</v>
      </c>
      <c r="K1804" s="61">
        <v>45055</v>
      </c>
    </row>
    <row r="1805" spans="1:11" ht="25.5" x14ac:dyDescent="0.2">
      <c r="A1805" s="46" t="s">
        <v>2627</v>
      </c>
      <c r="B1805" s="47" t="s">
        <v>2628</v>
      </c>
      <c r="C1805" s="48">
        <v>126.5</v>
      </c>
      <c r="D1805" s="40">
        <v>0.15</v>
      </c>
      <c r="E1805" s="38">
        <v>107.52500000000001</v>
      </c>
      <c r="F1805" s="21" t="s">
        <v>745</v>
      </c>
      <c r="H1805" s="21">
        <v>1</v>
      </c>
      <c r="J1805" s="21" t="s">
        <v>592</v>
      </c>
    </row>
    <row r="1806" spans="1:11" ht="25.5" x14ac:dyDescent="0.2">
      <c r="A1806" s="46" t="s">
        <v>2629</v>
      </c>
      <c r="B1806" s="47" t="s">
        <v>2630</v>
      </c>
      <c r="C1806" s="48">
        <v>1155</v>
      </c>
      <c r="D1806" s="40">
        <v>0.15</v>
      </c>
      <c r="E1806" s="38">
        <v>981.75</v>
      </c>
      <c r="F1806" s="21" t="s">
        <v>745</v>
      </c>
      <c r="H1806" s="21">
        <v>1</v>
      </c>
      <c r="J1806" s="21" t="s">
        <v>592</v>
      </c>
    </row>
    <row r="1807" spans="1:11" x14ac:dyDescent="0.2">
      <c r="A1807" s="46" t="s">
        <v>2631</v>
      </c>
      <c r="B1807" s="47" t="s">
        <v>2632</v>
      </c>
      <c r="C1807" s="48">
        <v>308</v>
      </c>
      <c r="D1807" s="40">
        <v>0.15</v>
      </c>
      <c r="E1807" s="38">
        <v>261.8</v>
      </c>
      <c r="F1807" s="21" t="s">
        <v>745</v>
      </c>
      <c r="H1807" s="21">
        <v>1</v>
      </c>
      <c r="J1807" s="21" t="s">
        <v>592</v>
      </c>
    </row>
    <row r="1808" spans="1:11" ht="25.5" x14ac:dyDescent="0.2">
      <c r="A1808" s="46" t="s">
        <v>2633</v>
      </c>
      <c r="B1808" s="47" t="s">
        <v>2634</v>
      </c>
      <c r="C1808" s="48">
        <v>307.99</v>
      </c>
      <c r="D1808" s="40">
        <v>0.15</v>
      </c>
      <c r="E1808" s="38">
        <v>261.79149999999998</v>
      </c>
      <c r="F1808" s="21" t="s">
        <v>745</v>
      </c>
      <c r="H1808" s="21">
        <v>1</v>
      </c>
      <c r="J1808" s="21" t="s">
        <v>592</v>
      </c>
    </row>
    <row r="1809" spans="1:11" ht="25.5" x14ac:dyDescent="0.2">
      <c r="A1809" s="46" t="s">
        <v>3443</v>
      </c>
      <c r="B1809" s="47" t="s">
        <v>3444</v>
      </c>
      <c r="C1809" s="48">
        <v>307.99</v>
      </c>
      <c r="D1809" s="40">
        <v>0.15</v>
      </c>
      <c r="E1809" s="38">
        <v>261.79149999999998</v>
      </c>
      <c r="F1809" s="21" t="s">
        <v>3445</v>
      </c>
      <c r="G1809" s="21" t="s">
        <v>535</v>
      </c>
      <c r="H1809" s="21">
        <v>1</v>
      </c>
      <c r="J1809" s="21" t="s">
        <v>592</v>
      </c>
    </row>
    <row r="1810" spans="1:11" ht="25.5" x14ac:dyDescent="0.2">
      <c r="A1810" s="46" t="s">
        <v>2635</v>
      </c>
      <c r="B1810" s="47" t="s">
        <v>2636</v>
      </c>
      <c r="C1810" s="48">
        <v>247.49</v>
      </c>
      <c r="D1810" s="40">
        <v>0.15</v>
      </c>
      <c r="E1810" s="38">
        <v>210.3665</v>
      </c>
      <c r="F1810" s="21" t="s">
        <v>745</v>
      </c>
      <c r="H1810" s="21">
        <v>1</v>
      </c>
      <c r="J1810" s="21" t="s">
        <v>592</v>
      </c>
      <c r="K1810" s="61">
        <v>45055</v>
      </c>
    </row>
    <row r="1811" spans="1:11" ht="25.5" x14ac:dyDescent="0.2">
      <c r="A1811" s="46" t="s">
        <v>2637</v>
      </c>
      <c r="B1811" s="47" t="s">
        <v>2638</v>
      </c>
      <c r="C1811" s="48">
        <v>247.49</v>
      </c>
      <c r="D1811" s="40">
        <v>0.15</v>
      </c>
      <c r="E1811" s="38">
        <v>210.3665</v>
      </c>
      <c r="F1811" s="21" t="s">
        <v>745</v>
      </c>
      <c r="H1811" s="21">
        <v>1</v>
      </c>
      <c r="J1811" s="21" t="s">
        <v>592</v>
      </c>
    </row>
    <row r="1812" spans="1:11" ht="25.5" x14ac:dyDescent="0.2">
      <c r="A1812" s="46" t="s">
        <v>2639</v>
      </c>
      <c r="B1812" s="47" t="s">
        <v>2640</v>
      </c>
      <c r="C1812" s="48">
        <v>1941.49</v>
      </c>
      <c r="D1812" s="40">
        <v>0.15</v>
      </c>
      <c r="E1812" s="38">
        <v>1650.2665</v>
      </c>
      <c r="F1812" s="21" t="s">
        <v>745</v>
      </c>
      <c r="H1812" s="21">
        <v>1</v>
      </c>
      <c r="J1812" s="21" t="s">
        <v>592</v>
      </c>
    </row>
    <row r="1813" spans="1:11" x14ac:dyDescent="0.2">
      <c r="A1813" s="46" t="s">
        <v>2641</v>
      </c>
      <c r="B1813" s="47" t="s">
        <v>2642</v>
      </c>
      <c r="C1813" s="48">
        <v>2425.4899999999998</v>
      </c>
      <c r="D1813" s="40">
        <v>0.15</v>
      </c>
      <c r="E1813" s="38">
        <v>2061.6664999999998</v>
      </c>
      <c r="F1813" s="21" t="s">
        <v>745</v>
      </c>
      <c r="H1813" s="21">
        <v>1</v>
      </c>
      <c r="J1813" s="21" t="s">
        <v>592</v>
      </c>
    </row>
    <row r="1814" spans="1:11" ht="25.5" x14ac:dyDescent="0.2">
      <c r="A1814" s="46" t="s">
        <v>2643</v>
      </c>
      <c r="B1814" s="47" t="s">
        <v>2644</v>
      </c>
      <c r="C1814" s="48">
        <v>0</v>
      </c>
      <c r="D1814" s="40">
        <v>0</v>
      </c>
      <c r="E1814" s="38">
        <v>0</v>
      </c>
      <c r="F1814" s="21" t="s">
        <v>745</v>
      </c>
      <c r="G1814" s="21" t="s">
        <v>535</v>
      </c>
      <c r="H1814" s="21">
        <v>1</v>
      </c>
      <c r="J1814" s="21" t="s">
        <v>592</v>
      </c>
    </row>
    <row r="1815" spans="1:11" ht="25.5" x14ac:dyDescent="0.2">
      <c r="A1815" s="46" t="s">
        <v>2645</v>
      </c>
      <c r="B1815" s="47" t="s">
        <v>2646</v>
      </c>
      <c r="C1815" s="48">
        <v>2425.4899999999998</v>
      </c>
      <c r="D1815" s="40">
        <v>0.15</v>
      </c>
      <c r="E1815" s="38">
        <v>2061.6664999999998</v>
      </c>
      <c r="F1815" s="21" t="s">
        <v>745</v>
      </c>
      <c r="H1815" s="21">
        <v>1</v>
      </c>
      <c r="J1815" s="21" t="s">
        <v>592</v>
      </c>
    </row>
    <row r="1816" spans="1:11" ht="25.5" x14ac:dyDescent="0.2">
      <c r="A1816" s="46" t="s">
        <v>3446</v>
      </c>
      <c r="B1816" s="47" t="s">
        <v>3447</v>
      </c>
      <c r="C1816" s="48">
        <v>2425.4899999999998</v>
      </c>
      <c r="D1816" s="40">
        <v>0.15</v>
      </c>
      <c r="E1816" s="38">
        <v>2061.6664999999998</v>
      </c>
      <c r="F1816" s="21" t="s">
        <v>3445</v>
      </c>
      <c r="G1816" s="21" t="s">
        <v>535</v>
      </c>
      <c r="H1816" s="21">
        <v>1</v>
      </c>
      <c r="J1816" s="21" t="s">
        <v>592</v>
      </c>
    </row>
    <row r="1817" spans="1:11" x14ac:dyDescent="0.2">
      <c r="A1817" s="46" t="s">
        <v>2659</v>
      </c>
      <c r="B1817" s="47" t="s">
        <v>2660</v>
      </c>
      <c r="C1817" s="48">
        <v>470</v>
      </c>
      <c r="D1817" s="40">
        <v>0.1</v>
      </c>
      <c r="E1817" s="38">
        <v>423</v>
      </c>
      <c r="F1817" s="21" t="s">
        <v>2173</v>
      </c>
      <c r="G1817" s="21" t="s">
        <v>535</v>
      </c>
      <c r="H1817" s="21">
        <v>1</v>
      </c>
      <c r="J1817" s="21" t="s">
        <v>536</v>
      </c>
      <c r="K1817" s="61">
        <v>45055</v>
      </c>
    </row>
    <row r="1818" spans="1:11" x14ac:dyDescent="0.2">
      <c r="A1818" s="46" t="s">
        <v>2661</v>
      </c>
      <c r="B1818" s="47" t="s">
        <v>2662</v>
      </c>
      <c r="C1818" s="48">
        <v>1960</v>
      </c>
      <c r="D1818" s="40">
        <v>0.1</v>
      </c>
      <c r="E1818" s="38">
        <v>1764</v>
      </c>
      <c r="F1818" s="21" t="s">
        <v>2173</v>
      </c>
      <c r="G1818" s="21" t="s">
        <v>535</v>
      </c>
      <c r="H1818" s="21">
        <v>1</v>
      </c>
      <c r="J1818" s="21" t="s">
        <v>536</v>
      </c>
    </row>
    <row r="1819" spans="1:11" x14ac:dyDescent="0.2">
      <c r="A1819" s="46" t="s">
        <v>2666</v>
      </c>
      <c r="B1819" s="47" t="s">
        <v>2667</v>
      </c>
      <c r="C1819" s="48">
        <v>1985</v>
      </c>
      <c r="D1819" s="40">
        <v>0.1</v>
      </c>
      <c r="E1819" s="38">
        <v>1786.5</v>
      </c>
      <c r="F1819" s="21" t="s">
        <v>2665</v>
      </c>
      <c r="G1819" s="21" t="s">
        <v>535</v>
      </c>
      <c r="H1819" s="21">
        <v>1</v>
      </c>
      <c r="J1819" s="21" t="s">
        <v>547</v>
      </c>
    </row>
    <row r="1820" spans="1:11" x14ac:dyDescent="0.2">
      <c r="A1820" s="46" t="s">
        <v>2668</v>
      </c>
      <c r="B1820" s="47" t="s">
        <v>2669</v>
      </c>
      <c r="C1820" s="48">
        <v>1435</v>
      </c>
      <c r="D1820" s="40">
        <v>0.1</v>
      </c>
      <c r="E1820" s="38">
        <v>1291.5</v>
      </c>
      <c r="F1820" s="21" t="s">
        <v>2665</v>
      </c>
      <c r="G1820" s="21" t="s">
        <v>535</v>
      </c>
      <c r="H1820" s="21">
        <v>1</v>
      </c>
      <c r="J1820" s="21" t="s">
        <v>547</v>
      </c>
    </row>
    <row r="1821" spans="1:11" x14ac:dyDescent="0.2">
      <c r="A1821" s="46" t="s">
        <v>2670</v>
      </c>
      <c r="B1821" s="47" t="s">
        <v>2671</v>
      </c>
      <c r="C1821" s="48">
        <v>1435</v>
      </c>
      <c r="D1821" s="40">
        <v>0.1</v>
      </c>
      <c r="E1821" s="38">
        <v>1291.5</v>
      </c>
      <c r="F1821" s="21" t="s">
        <v>2665</v>
      </c>
      <c r="G1821" s="21" t="s">
        <v>535</v>
      </c>
      <c r="H1821" s="21">
        <v>1</v>
      </c>
      <c r="J1821" s="21" t="s">
        <v>547</v>
      </c>
    </row>
    <row r="1822" spans="1:11" x14ac:dyDescent="0.2">
      <c r="A1822" s="46" t="s">
        <v>2672</v>
      </c>
      <c r="B1822" s="47" t="s">
        <v>2673</v>
      </c>
      <c r="C1822" s="48">
        <v>1435</v>
      </c>
      <c r="D1822" s="40">
        <v>0.1</v>
      </c>
      <c r="E1822" s="38">
        <v>1291.5</v>
      </c>
      <c r="F1822" s="21" t="s">
        <v>2665</v>
      </c>
      <c r="G1822" s="21" t="s">
        <v>535</v>
      </c>
      <c r="H1822" s="21">
        <v>1</v>
      </c>
      <c r="J1822" s="21" t="s">
        <v>547</v>
      </c>
    </row>
    <row r="1823" spans="1:11" x14ac:dyDescent="0.2">
      <c r="A1823" s="46" t="s">
        <v>2674</v>
      </c>
      <c r="B1823" s="47" t="s">
        <v>2675</v>
      </c>
      <c r="C1823" s="48">
        <v>1435</v>
      </c>
      <c r="D1823" s="40">
        <v>0.1</v>
      </c>
      <c r="E1823" s="38">
        <v>1291.5</v>
      </c>
      <c r="F1823" s="21" t="s">
        <v>2665</v>
      </c>
      <c r="G1823" s="21" t="s">
        <v>535</v>
      </c>
      <c r="H1823" s="21">
        <v>1</v>
      </c>
      <c r="J1823" s="21" t="s">
        <v>547</v>
      </c>
    </row>
    <row r="1824" spans="1:11" x14ac:dyDescent="0.2">
      <c r="A1824" s="46" t="s">
        <v>2676</v>
      </c>
      <c r="B1824" s="47" t="s">
        <v>2677</v>
      </c>
      <c r="C1824" s="48">
        <v>1985</v>
      </c>
      <c r="D1824" s="40">
        <v>0.1</v>
      </c>
      <c r="E1824" s="38">
        <v>1786.5</v>
      </c>
      <c r="F1824" s="21" t="s">
        <v>2665</v>
      </c>
      <c r="G1824" s="21" t="s">
        <v>535</v>
      </c>
      <c r="H1824" s="21">
        <v>1</v>
      </c>
      <c r="J1824" s="21" t="s">
        <v>547</v>
      </c>
    </row>
    <row r="1825" spans="1:10" x14ac:dyDescent="0.2">
      <c r="A1825" s="46" t="s">
        <v>2678</v>
      </c>
      <c r="B1825" s="47" t="s">
        <v>2679</v>
      </c>
      <c r="C1825" s="48">
        <v>1985</v>
      </c>
      <c r="D1825" s="40">
        <v>0.1</v>
      </c>
      <c r="E1825" s="38">
        <v>1786.5</v>
      </c>
      <c r="F1825" s="21" t="s">
        <v>2665</v>
      </c>
      <c r="G1825" s="21" t="s">
        <v>535</v>
      </c>
      <c r="H1825" s="21">
        <v>1</v>
      </c>
      <c r="J1825" s="21" t="s">
        <v>547</v>
      </c>
    </row>
    <row r="1826" spans="1:10" x14ac:dyDescent="0.2">
      <c r="A1826" s="46" t="s">
        <v>2680</v>
      </c>
      <c r="B1826" s="47" t="s">
        <v>2681</v>
      </c>
      <c r="C1826" s="48">
        <v>1105</v>
      </c>
      <c r="D1826" s="40">
        <v>0.1</v>
      </c>
      <c r="E1826" s="38">
        <v>994.5</v>
      </c>
      <c r="F1826" s="21" t="s">
        <v>2665</v>
      </c>
      <c r="G1826" s="21" t="s">
        <v>535</v>
      </c>
      <c r="H1826" s="21">
        <v>1</v>
      </c>
      <c r="J1826" s="21" t="s">
        <v>547</v>
      </c>
    </row>
    <row r="1827" spans="1:10" x14ac:dyDescent="0.2">
      <c r="A1827" s="46" t="s">
        <v>2682</v>
      </c>
      <c r="B1827" s="47" t="s">
        <v>2683</v>
      </c>
      <c r="C1827" s="48">
        <v>225</v>
      </c>
      <c r="D1827" s="40">
        <v>0.1</v>
      </c>
      <c r="E1827" s="38">
        <v>202.5</v>
      </c>
      <c r="F1827" s="21" t="s">
        <v>2665</v>
      </c>
      <c r="G1827" s="21" t="s">
        <v>535</v>
      </c>
      <c r="H1827" s="21">
        <v>1</v>
      </c>
      <c r="J1827" s="21" t="s">
        <v>547</v>
      </c>
    </row>
    <row r="1828" spans="1:10" x14ac:dyDescent="0.2">
      <c r="A1828" s="46" t="s">
        <v>2684</v>
      </c>
      <c r="B1828" s="47" t="s">
        <v>2685</v>
      </c>
      <c r="C1828" s="48">
        <v>225</v>
      </c>
      <c r="D1828" s="40">
        <v>0.1</v>
      </c>
      <c r="E1828" s="38">
        <v>202.5</v>
      </c>
      <c r="F1828" s="21" t="s">
        <v>2665</v>
      </c>
      <c r="G1828" s="21" t="s">
        <v>535</v>
      </c>
      <c r="H1828" s="21">
        <v>1</v>
      </c>
      <c r="J1828" s="21" t="s">
        <v>547</v>
      </c>
    </row>
    <row r="1829" spans="1:10" x14ac:dyDescent="0.2">
      <c r="A1829" s="46" t="s">
        <v>2686</v>
      </c>
      <c r="B1829" s="47" t="s">
        <v>2687</v>
      </c>
      <c r="C1829" s="48">
        <v>225</v>
      </c>
      <c r="D1829" s="40">
        <v>0.1</v>
      </c>
      <c r="E1829" s="38">
        <v>202.5</v>
      </c>
      <c r="F1829" s="21" t="s">
        <v>2665</v>
      </c>
      <c r="G1829" s="21" t="s">
        <v>535</v>
      </c>
      <c r="H1829" s="21">
        <v>1</v>
      </c>
      <c r="J1829" s="21" t="s">
        <v>547</v>
      </c>
    </row>
    <row r="1830" spans="1:10" x14ac:dyDescent="0.2">
      <c r="A1830" s="46" t="s">
        <v>2688</v>
      </c>
      <c r="B1830" s="47" t="s">
        <v>2689</v>
      </c>
      <c r="C1830" s="48">
        <v>2205</v>
      </c>
      <c r="D1830" s="40">
        <v>0.1</v>
      </c>
      <c r="E1830" s="38">
        <v>1984.5</v>
      </c>
      <c r="F1830" s="21" t="s">
        <v>2665</v>
      </c>
      <c r="G1830" s="21" t="s">
        <v>535</v>
      </c>
      <c r="H1830" s="21">
        <v>1</v>
      </c>
      <c r="J1830" s="21" t="s">
        <v>547</v>
      </c>
    </row>
    <row r="1831" spans="1:10" x14ac:dyDescent="0.2">
      <c r="A1831" s="46" t="s">
        <v>2690</v>
      </c>
      <c r="B1831" s="47" t="s">
        <v>2691</v>
      </c>
      <c r="C1831" s="48">
        <v>1435</v>
      </c>
      <c r="D1831" s="40">
        <v>0.1</v>
      </c>
      <c r="E1831" s="38">
        <v>1291.5</v>
      </c>
      <c r="F1831" s="21" t="s">
        <v>2665</v>
      </c>
      <c r="G1831" s="21" t="s">
        <v>535</v>
      </c>
      <c r="H1831" s="21">
        <v>1</v>
      </c>
      <c r="J1831" s="21" t="s">
        <v>547</v>
      </c>
    </row>
    <row r="1832" spans="1:10" x14ac:dyDescent="0.2">
      <c r="A1832" s="46" t="s">
        <v>2692</v>
      </c>
      <c r="B1832" s="47" t="s">
        <v>2693</v>
      </c>
      <c r="C1832" s="48">
        <v>1435</v>
      </c>
      <c r="D1832" s="40">
        <v>0.1</v>
      </c>
      <c r="E1832" s="38">
        <v>1291.5</v>
      </c>
      <c r="F1832" s="21" t="s">
        <v>2665</v>
      </c>
      <c r="G1832" s="21" t="s">
        <v>535</v>
      </c>
      <c r="H1832" s="21">
        <v>1</v>
      </c>
      <c r="J1832" s="21" t="s">
        <v>547</v>
      </c>
    </row>
    <row r="1833" spans="1:10" x14ac:dyDescent="0.2">
      <c r="A1833" s="46" t="s">
        <v>2694</v>
      </c>
      <c r="B1833" s="47" t="s">
        <v>2695</v>
      </c>
      <c r="C1833" s="48">
        <v>1435</v>
      </c>
      <c r="D1833" s="40">
        <v>0.1</v>
      </c>
      <c r="E1833" s="38">
        <v>1291.5</v>
      </c>
      <c r="F1833" s="21" t="s">
        <v>2665</v>
      </c>
      <c r="G1833" s="21" t="s">
        <v>535</v>
      </c>
      <c r="H1833" s="21">
        <v>1</v>
      </c>
      <c r="J1833" s="21" t="s">
        <v>547</v>
      </c>
    </row>
    <row r="1834" spans="1:10" x14ac:dyDescent="0.2">
      <c r="A1834" s="46" t="s">
        <v>2696</v>
      </c>
      <c r="B1834" s="47" t="s">
        <v>2697</v>
      </c>
      <c r="C1834" s="48">
        <v>6170</v>
      </c>
      <c r="D1834" s="40">
        <v>0.1</v>
      </c>
      <c r="E1834" s="38">
        <v>5553</v>
      </c>
      <c r="F1834" s="21" t="s">
        <v>31</v>
      </c>
      <c r="G1834" s="21" t="s">
        <v>535</v>
      </c>
      <c r="H1834" s="21">
        <v>1</v>
      </c>
      <c r="J1834" s="21" t="s">
        <v>547</v>
      </c>
    </row>
    <row r="1835" spans="1:10" x14ac:dyDescent="0.2">
      <c r="A1835" s="46" t="s">
        <v>2700</v>
      </c>
      <c r="B1835" s="47" t="s">
        <v>2701</v>
      </c>
      <c r="C1835" s="48">
        <v>1105</v>
      </c>
      <c r="D1835" s="40">
        <v>0.1</v>
      </c>
      <c r="E1835" s="38">
        <v>994.5</v>
      </c>
      <c r="F1835" s="21" t="s">
        <v>2665</v>
      </c>
      <c r="G1835" s="21" t="s">
        <v>535</v>
      </c>
      <c r="H1835" s="21">
        <v>1</v>
      </c>
      <c r="J1835" s="21" t="s">
        <v>547</v>
      </c>
    </row>
    <row r="1836" spans="1:10" x14ac:dyDescent="0.2">
      <c r="A1836" s="46" t="s">
        <v>2702</v>
      </c>
      <c r="B1836" s="47" t="s">
        <v>2703</v>
      </c>
      <c r="C1836" s="48">
        <v>1105</v>
      </c>
      <c r="D1836" s="40">
        <v>0.1</v>
      </c>
      <c r="E1836" s="38">
        <v>994.5</v>
      </c>
      <c r="F1836" s="21" t="s">
        <v>2665</v>
      </c>
      <c r="G1836" s="21" t="s">
        <v>535</v>
      </c>
      <c r="H1836" s="21">
        <v>1</v>
      </c>
      <c r="J1836" s="21" t="s">
        <v>547</v>
      </c>
    </row>
    <row r="1837" spans="1:10" x14ac:dyDescent="0.2">
      <c r="A1837" s="46" t="s">
        <v>2704</v>
      </c>
      <c r="B1837" s="47" t="s">
        <v>2705</v>
      </c>
      <c r="C1837" s="48">
        <v>1105</v>
      </c>
      <c r="D1837" s="40">
        <v>0.1</v>
      </c>
      <c r="E1837" s="38">
        <v>994.5</v>
      </c>
      <c r="F1837" s="21" t="s">
        <v>2665</v>
      </c>
      <c r="G1837" s="21" t="s">
        <v>535</v>
      </c>
      <c r="H1837" s="21">
        <v>1</v>
      </c>
      <c r="J1837" s="21" t="s">
        <v>547</v>
      </c>
    </row>
    <row r="1838" spans="1:10" x14ac:dyDescent="0.2">
      <c r="A1838" s="46" t="s">
        <v>2706</v>
      </c>
      <c r="B1838" s="47" t="s">
        <v>2707</v>
      </c>
      <c r="C1838" s="48">
        <v>4190</v>
      </c>
      <c r="D1838" s="40">
        <v>0.1</v>
      </c>
      <c r="E1838" s="38">
        <v>3771</v>
      </c>
      <c r="F1838" s="21" t="s">
        <v>2665</v>
      </c>
      <c r="G1838" s="21" t="s">
        <v>535</v>
      </c>
      <c r="H1838" s="21">
        <v>1</v>
      </c>
      <c r="J1838" s="21" t="s">
        <v>547</v>
      </c>
    </row>
    <row r="1839" spans="1:10" x14ac:dyDescent="0.2">
      <c r="A1839" s="46" t="s">
        <v>2708</v>
      </c>
      <c r="B1839" s="47" t="s">
        <v>2709</v>
      </c>
      <c r="C1839" s="48">
        <v>5795</v>
      </c>
      <c r="D1839" s="40">
        <v>0.15</v>
      </c>
      <c r="E1839" s="38">
        <v>4925.75</v>
      </c>
      <c r="F1839" s="21" t="s">
        <v>1052</v>
      </c>
      <c r="G1839" s="21" t="s">
        <v>535</v>
      </c>
      <c r="H1839" s="21">
        <v>1</v>
      </c>
      <c r="J1839" s="21" t="s">
        <v>536</v>
      </c>
    </row>
    <row r="1840" spans="1:10" x14ac:dyDescent="0.2">
      <c r="A1840" s="46" t="s">
        <v>2710</v>
      </c>
      <c r="B1840" s="47" t="s">
        <v>2711</v>
      </c>
      <c r="C1840" s="48">
        <v>5795</v>
      </c>
      <c r="D1840" s="40">
        <v>0.15</v>
      </c>
      <c r="E1840" s="38">
        <v>4925.75</v>
      </c>
      <c r="F1840" s="21" t="s">
        <v>2149</v>
      </c>
      <c r="G1840" s="21" t="s">
        <v>1132</v>
      </c>
      <c r="H1840" s="21">
        <v>1</v>
      </c>
      <c r="J1840" s="21" t="s">
        <v>536</v>
      </c>
    </row>
    <row r="1841" spans="1:11" x14ac:dyDescent="0.2">
      <c r="A1841" s="46" t="s">
        <v>2716</v>
      </c>
      <c r="B1841" s="47" t="s">
        <v>2717</v>
      </c>
      <c r="C1841" s="48">
        <v>3150</v>
      </c>
      <c r="D1841" s="40">
        <v>0.15</v>
      </c>
      <c r="E1841" s="38">
        <v>2677.5</v>
      </c>
      <c r="F1841" s="21" t="s">
        <v>1950</v>
      </c>
      <c r="H1841" s="21">
        <v>1</v>
      </c>
      <c r="J1841" s="21" t="s">
        <v>1951</v>
      </c>
    </row>
    <row r="1842" spans="1:11" x14ac:dyDescent="0.2">
      <c r="A1842" s="46" t="s">
        <v>3448</v>
      </c>
      <c r="B1842" s="47" t="s">
        <v>1616</v>
      </c>
      <c r="C1842" s="48">
        <v>33070</v>
      </c>
      <c r="D1842" s="40">
        <v>0.1</v>
      </c>
      <c r="E1842" s="38">
        <v>29763</v>
      </c>
      <c r="F1842" s="21" t="s">
        <v>34</v>
      </c>
      <c r="G1842" s="21" t="s">
        <v>535</v>
      </c>
      <c r="H1842" s="21">
        <v>1</v>
      </c>
      <c r="J1842" s="21" t="s">
        <v>970</v>
      </c>
    </row>
    <row r="1843" spans="1:11" x14ac:dyDescent="0.2">
      <c r="A1843" s="46" t="s">
        <v>3449</v>
      </c>
      <c r="B1843" s="47" t="s">
        <v>1570</v>
      </c>
      <c r="C1843" s="48">
        <v>11020</v>
      </c>
      <c r="D1843" s="40">
        <v>0.1</v>
      </c>
      <c r="E1843" s="38">
        <v>9918</v>
      </c>
      <c r="F1843" s="21" t="s">
        <v>34</v>
      </c>
      <c r="G1843" s="21" t="s">
        <v>535</v>
      </c>
      <c r="H1843" s="21">
        <v>1</v>
      </c>
      <c r="J1843" s="21" t="s">
        <v>970</v>
      </c>
      <c r="K1843" s="61">
        <v>45055</v>
      </c>
    </row>
    <row r="1844" spans="1:11" x14ac:dyDescent="0.2">
      <c r="A1844" s="46" t="s">
        <v>3450</v>
      </c>
      <c r="B1844" s="47" t="s">
        <v>1580</v>
      </c>
      <c r="C1844" s="48">
        <v>880</v>
      </c>
      <c r="D1844" s="40">
        <v>0.1</v>
      </c>
      <c r="E1844" s="38">
        <v>792</v>
      </c>
      <c r="F1844" s="21" t="s">
        <v>34</v>
      </c>
      <c r="G1844" s="21" t="s">
        <v>535</v>
      </c>
      <c r="H1844" s="21">
        <v>1</v>
      </c>
      <c r="J1844" s="21" t="s">
        <v>970</v>
      </c>
      <c r="K1844" s="61">
        <v>45055</v>
      </c>
    </row>
    <row r="1845" spans="1:11" x14ac:dyDescent="0.2">
      <c r="A1845" s="46" t="s">
        <v>3451</v>
      </c>
      <c r="B1845" s="47" t="s">
        <v>1566</v>
      </c>
      <c r="C1845" s="48">
        <v>1650</v>
      </c>
      <c r="D1845" s="40">
        <v>0.1</v>
      </c>
      <c r="E1845" s="38">
        <v>1485</v>
      </c>
      <c r="F1845" s="21" t="s">
        <v>34</v>
      </c>
      <c r="G1845" s="21" t="s">
        <v>535</v>
      </c>
      <c r="H1845" s="21">
        <v>1</v>
      </c>
      <c r="J1845" s="21" t="s">
        <v>970</v>
      </c>
      <c r="K1845" s="61">
        <v>45055</v>
      </c>
    </row>
    <row r="1846" spans="1:11" x14ac:dyDescent="0.2">
      <c r="A1846" s="46" t="s">
        <v>3452</v>
      </c>
      <c r="B1846" s="47" t="s">
        <v>1582</v>
      </c>
      <c r="C1846" s="48">
        <v>1925</v>
      </c>
      <c r="D1846" s="40">
        <v>0.1</v>
      </c>
      <c r="E1846" s="38">
        <v>1732.5</v>
      </c>
      <c r="F1846" s="21" t="s">
        <v>34</v>
      </c>
      <c r="G1846" s="21" t="s">
        <v>535</v>
      </c>
      <c r="H1846" s="21">
        <v>1</v>
      </c>
      <c r="J1846" s="21" t="s">
        <v>970</v>
      </c>
      <c r="K1846" s="61">
        <v>45055</v>
      </c>
    </row>
    <row r="1847" spans="1:11" x14ac:dyDescent="0.2">
      <c r="A1847" s="46" t="s">
        <v>3453</v>
      </c>
      <c r="B1847" s="47" t="s">
        <v>1568</v>
      </c>
      <c r="C1847" s="48">
        <v>3855</v>
      </c>
      <c r="D1847" s="40">
        <v>0.1</v>
      </c>
      <c r="E1847" s="38">
        <v>3469.5</v>
      </c>
      <c r="F1847" s="21" t="s">
        <v>34</v>
      </c>
      <c r="G1847" s="21" t="s">
        <v>535</v>
      </c>
      <c r="H1847" s="21">
        <v>1</v>
      </c>
      <c r="J1847" s="21" t="s">
        <v>970</v>
      </c>
      <c r="K1847" s="61">
        <v>45055</v>
      </c>
    </row>
    <row r="1848" spans="1:11" x14ac:dyDescent="0.2">
      <c r="A1848" s="46" t="s">
        <v>3454</v>
      </c>
      <c r="B1848" s="47" t="s">
        <v>3061</v>
      </c>
      <c r="C1848" s="48">
        <v>1045</v>
      </c>
      <c r="D1848" s="40">
        <v>0.1</v>
      </c>
      <c r="E1848" s="38">
        <v>940.5</v>
      </c>
      <c r="F1848" s="21" t="s">
        <v>34</v>
      </c>
      <c r="G1848" s="21" t="s">
        <v>535</v>
      </c>
      <c r="H1848" s="21">
        <v>1</v>
      </c>
      <c r="J1848" s="21" t="s">
        <v>970</v>
      </c>
      <c r="K1848" s="61">
        <v>45055</v>
      </c>
    </row>
    <row r="1849" spans="1:11" x14ac:dyDescent="0.2">
      <c r="A1849" s="46" t="s">
        <v>3455</v>
      </c>
      <c r="B1849" s="47" t="s">
        <v>3053</v>
      </c>
      <c r="C1849" s="48">
        <v>1045</v>
      </c>
      <c r="D1849" s="40">
        <v>0.1</v>
      </c>
      <c r="E1849" s="38">
        <v>940.5</v>
      </c>
      <c r="F1849" s="21" t="s">
        <v>34</v>
      </c>
      <c r="G1849" s="21" t="s">
        <v>535</v>
      </c>
      <c r="H1849" s="21">
        <v>1</v>
      </c>
      <c r="J1849" s="21" t="s">
        <v>970</v>
      </c>
      <c r="K1849" s="61">
        <v>45055</v>
      </c>
    </row>
    <row r="1850" spans="1:11" x14ac:dyDescent="0.2">
      <c r="A1850" s="46" t="s">
        <v>3456</v>
      </c>
      <c r="B1850" s="47" t="s">
        <v>3051</v>
      </c>
      <c r="C1850" s="48">
        <v>4195</v>
      </c>
      <c r="D1850" s="40">
        <v>0.1</v>
      </c>
      <c r="E1850" s="38">
        <v>3775.5</v>
      </c>
      <c r="F1850" s="21" t="s">
        <v>34</v>
      </c>
      <c r="G1850" s="21" t="s">
        <v>535</v>
      </c>
      <c r="H1850" s="21">
        <v>1</v>
      </c>
      <c r="J1850" s="21" t="s">
        <v>970</v>
      </c>
      <c r="K1850" s="61">
        <v>45055</v>
      </c>
    </row>
    <row r="1851" spans="1:11" x14ac:dyDescent="0.2">
      <c r="A1851" s="46" t="s">
        <v>3457</v>
      </c>
      <c r="B1851" s="47" t="s">
        <v>1584</v>
      </c>
      <c r="C1851" s="48">
        <v>5510</v>
      </c>
      <c r="D1851" s="40">
        <v>0.1</v>
      </c>
      <c r="E1851" s="38">
        <v>4959</v>
      </c>
      <c r="F1851" s="21" t="s">
        <v>34</v>
      </c>
      <c r="G1851" s="21" t="s">
        <v>535</v>
      </c>
      <c r="H1851" s="21">
        <v>1</v>
      </c>
      <c r="J1851" s="21" t="s">
        <v>970</v>
      </c>
      <c r="K1851" s="61">
        <v>45055</v>
      </c>
    </row>
    <row r="1852" spans="1:11" x14ac:dyDescent="0.2">
      <c r="A1852" s="46" t="s">
        <v>3458</v>
      </c>
      <c r="B1852" s="47" t="s">
        <v>3459</v>
      </c>
      <c r="C1852" s="48">
        <v>315</v>
      </c>
      <c r="D1852" s="40">
        <v>0.1</v>
      </c>
      <c r="E1852" s="38">
        <v>283.5</v>
      </c>
      <c r="F1852" s="21" t="s">
        <v>969</v>
      </c>
      <c r="G1852" s="21" t="s">
        <v>535</v>
      </c>
      <c r="H1852" s="21">
        <v>1</v>
      </c>
      <c r="J1852" s="21" t="s">
        <v>970</v>
      </c>
      <c r="K1852" s="61">
        <v>45055</v>
      </c>
    </row>
    <row r="1853" spans="1:11" x14ac:dyDescent="0.2">
      <c r="A1853" s="46" t="s">
        <v>3460</v>
      </c>
      <c r="B1853" s="47" t="s">
        <v>3461</v>
      </c>
      <c r="C1853" s="48">
        <v>2895</v>
      </c>
      <c r="D1853" s="40">
        <v>0.1</v>
      </c>
      <c r="E1853" s="38">
        <v>2605.5</v>
      </c>
      <c r="F1853" s="21" t="s">
        <v>969</v>
      </c>
      <c r="G1853" s="21" t="s">
        <v>535</v>
      </c>
      <c r="H1853" s="21">
        <v>1</v>
      </c>
      <c r="J1853" s="21" t="s">
        <v>970</v>
      </c>
      <c r="K1853" s="61">
        <v>45055</v>
      </c>
    </row>
    <row r="1854" spans="1:11" x14ac:dyDescent="0.2">
      <c r="A1854" s="46" t="s">
        <v>3462</v>
      </c>
      <c r="B1854" s="47" t="s">
        <v>3463</v>
      </c>
      <c r="C1854" s="48">
        <v>97750</v>
      </c>
      <c r="D1854" s="40">
        <v>0.1</v>
      </c>
      <c r="E1854" s="38">
        <v>87975</v>
      </c>
      <c r="F1854" s="21" t="s">
        <v>2823</v>
      </c>
      <c r="G1854" s="21" t="s">
        <v>535</v>
      </c>
      <c r="H1854" s="21">
        <v>1</v>
      </c>
      <c r="J1854" s="21" t="s">
        <v>536</v>
      </c>
      <c r="K1854" s="61">
        <v>45055</v>
      </c>
    </row>
    <row r="1855" spans="1:11" x14ac:dyDescent="0.2">
      <c r="A1855" s="46" t="s">
        <v>3464</v>
      </c>
      <c r="B1855" s="47" t="s">
        <v>3465</v>
      </c>
      <c r="C1855" s="48">
        <v>102320</v>
      </c>
      <c r="D1855" s="40">
        <v>0.1</v>
      </c>
      <c r="E1855" s="38">
        <v>92088</v>
      </c>
      <c r="F1855" s="21" t="s">
        <v>2823</v>
      </c>
      <c r="G1855" s="21" t="s">
        <v>535</v>
      </c>
      <c r="H1855" s="21">
        <v>1</v>
      </c>
      <c r="J1855" s="21" t="s">
        <v>536</v>
      </c>
      <c r="K1855" s="61">
        <v>45055</v>
      </c>
    </row>
    <row r="1856" spans="1:11" x14ac:dyDescent="0.2">
      <c r="A1856" s="46" t="s">
        <v>3466</v>
      </c>
      <c r="B1856" s="47" t="s">
        <v>3467</v>
      </c>
      <c r="C1856" s="48">
        <v>107315</v>
      </c>
      <c r="D1856" s="40">
        <v>0.1</v>
      </c>
      <c r="E1856" s="38">
        <v>96583.5</v>
      </c>
      <c r="F1856" s="21" t="s">
        <v>2823</v>
      </c>
      <c r="G1856" s="21" t="s">
        <v>535</v>
      </c>
      <c r="H1856" s="21">
        <v>1</v>
      </c>
      <c r="J1856" s="21" t="s">
        <v>536</v>
      </c>
      <c r="K1856" s="61">
        <v>45055</v>
      </c>
    </row>
    <row r="1857" spans="1:11" x14ac:dyDescent="0.2">
      <c r="A1857" s="46" t="s">
        <v>2718</v>
      </c>
      <c r="B1857" s="47" t="s">
        <v>2719</v>
      </c>
      <c r="C1857" s="48">
        <v>36385</v>
      </c>
      <c r="D1857" s="40">
        <v>0.1</v>
      </c>
      <c r="E1857" s="38">
        <v>32746.5</v>
      </c>
      <c r="F1857" s="21" t="s">
        <v>1263</v>
      </c>
      <c r="G1857" s="21" t="s">
        <v>535</v>
      </c>
      <c r="H1857" s="21">
        <v>1</v>
      </c>
      <c r="J1857" s="21" t="s">
        <v>536</v>
      </c>
      <c r="K1857" s="61">
        <v>45055</v>
      </c>
    </row>
    <row r="1858" spans="1:11" x14ac:dyDescent="0.2">
      <c r="A1858" s="46" t="s">
        <v>2722</v>
      </c>
      <c r="B1858" s="47" t="s">
        <v>2723</v>
      </c>
      <c r="C1858" s="48">
        <v>41845</v>
      </c>
      <c r="D1858" s="40">
        <v>0.1</v>
      </c>
      <c r="E1858" s="38">
        <v>37660.5</v>
      </c>
      <c r="F1858" s="21" t="s">
        <v>1263</v>
      </c>
      <c r="G1858" s="21" t="s">
        <v>535</v>
      </c>
      <c r="H1858" s="21">
        <v>1</v>
      </c>
      <c r="J1858" s="21" t="s">
        <v>536</v>
      </c>
    </row>
    <row r="1859" spans="1:11" x14ac:dyDescent="0.2">
      <c r="A1859" s="46" t="s">
        <v>3468</v>
      </c>
      <c r="B1859" s="47" t="s">
        <v>3469</v>
      </c>
      <c r="C1859" s="48">
        <v>46150</v>
      </c>
      <c r="D1859" s="40">
        <v>0.1</v>
      </c>
      <c r="E1859" s="38">
        <v>41535</v>
      </c>
      <c r="F1859" s="21" t="s">
        <v>1263</v>
      </c>
      <c r="G1859" s="21" t="s">
        <v>535</v>
      </c>
      <c r="H1859" s="21">
        <v>1</v>
      </c>
      <c r="J1859" s="21" t="s">
        <v>536</v>
      </c>
    </row>
    <row r="1860" spans="1:11" x14ac:dyDescent="0.2">
      <c r="A1860" s="46" t="s">
        <v>2726</v>
      </c>
      <c r="B1860" s="47" t="s">
        <v>2727</v>
      </c>
      <c r="C1860" s="48">
        <v>390</v>
      </c>
      <c r="D1860" s="40">
        <v>0.1</v>
      </c>
      <c r="E1860" s="38">
        <v>351</v>
      </c>
      <c r="F1860" s="21" t="s">
        <v>1263</v>
      </c>
      <c r="G1860" s="21" t="s">
        <v>535</v>
      </c>
      <c r="H1860" s="21">
        <v>1</v>
      </c>
      <c r="J1860" s="21" t="s">
        <v>536</v>
      </c>
      <c r="K1860" s="61">
        <v>45055</v>
      </c>
    </row>
    <row r="1861" spans="1:11" x14ac:dyDescent="0.2">
      <c r="A1861" s="46" t="s">
        <v>3470</v>
      </c>
      <c r="B1861" s="47" t="s">
        <v>3471</v>
      </c>
      <c r="C1861" s="48">
        <v>48000</v>
      </c>
      <c r="D1861" s="40">
        <v>0.1</v>
      </c>
      <c r="E1861" s="38">
        <v>43200</v>
      </c>
      <c r="F1861" s="21" t="s">
        <v>4926</v>
      </c>
      <c r="G1861" s="21" t="s">
        <v>535</v>
      </c>
      <c r="H1861" s="21">
        <v>1</v>
      </c>
      <c r="J1861" s="21" t="s">
        <v>536</v>
      </c>
    </row>
    <row r="1862" spans="1:11" x14ac:dyDescent="0.2">
      <c r="A1862" s="46" t="s">
        <v>3472</v>
      </c>
      <c r="B1862" s="47" t="s">
        <v>3473</v>
      </c>
      <c r="C1862" s="48">
        <v>53475</v>
      </c>
      <c r="D1862" s="40">
        <v>0.1</v>
      </c>
      <c r="E1862" s="38">
        <v>48127.5</v>
      </c>
      <c r="F1862" s="21" t="s">
        <v>4926</v>
      </c>
      <c r="G1862" s="21" t="s">
        <v>535</v>
      </c>
      <c r="H1862" s="21">
        <v>1</v>
      </c>
      <c r="J1862" s="21" t="s">
        <v>536</v>
      </c>
      <c r="K1862" s="61">
        <v>45055</v>
      </c>
    </row>
    <row r="1863" spans="1:11" x14ac:dyDescent="0.2">
      <c r="A1863" s="46" t="s">
        <v>3474</v>
      </c>
      <c r="B1863" s="47" t="s">
        <v>3475</v>
      </c>
      <c r="C1863" s="48">
        <v>57885</v>
      </c>
      <c r="D1863" s="40">
        <v>0.1</v>
      </c>
      <c r="E1863" s="38">
        <v>52096.5</v>
      </c>
      <c r="F1863" s="21" t="s">
        <v>4926</v>
      </c>
      <c r="G1863" s="21" t="s">
        <v>535</v>
      </c>
      <c r="H1863" s="21">
        <v>1</v>
      </c>
      <c r="J1863" s="21" t="s">
        <v>536</v>
      </c>
      <c r="K1863" s="61">
        <v>45055</v>
      </c>
    </row>
    <row r="1864" spans="1:11" x14ac:dyDescent="0.2">
      <c r="A1864" s="46" t="s">
        <v>3476</v>
      </c>
      <c r="B1864" s="47" t="s">
        <v>3477</v>
      </c>
      <c r="C1864" s="48">
        <v>58505</v>
      </c>
      <c r="D1864" s="40">
        <v>0.1</v>
      </c>
      <c r="E1864" s="38">
        <v>52654.5</v>
      </c>
      <c r="F1864" s="21" t="s">
        <v>4926</v>
      </c>
      <c r="G1864" s="21" t="s">
        <v>535</v>
      </c>
      <c r="H1864" s="21">
        <v>1</v>
      </c>
      <c r="J1864" s="21" t="s">
        <v>536</v>
      </c>
      <c r="K1864" s="61">
        <v>45055</v>
      </c>
    </row>
    <row r="1865" spans="1:11" x14ac:dyDescent="0.2">
      <c r="A1865" s="91" t="s">
        <v>4927</v>
      </c>
      <c r="B1865" s="92" t="s">
        <v>4928</v>
      </c>
      <c r="C1865" s="93">
        <v>190</v>
      </c>
      <c r="D1865" s="85">
        <v>0.1</v>
      </c>
      <c r="E1865" s="86">
        <v>171</v>
      </c>
      <c r="F1865" s="92" t="s">
        <v>4929</v>
      </c>
      <c r="G1865" s="92"/>
      <c r="H1865" s="92">
        <v>1</v>
      </c>
      <c r="I1865" s="92"/>
      <c r="J1865" s="92" t="s">
        <v>547</v>
      </c>
      <c r="K1865" s="88">
        <v>45345</v>
      </c>
    </row>
    <row r="1866" spans="1:11" x14ac:dyDescent="0.2">
      <c r="A1866" s="91" t="s">
        <v>4930</v>
      </c>
      <c r="B1866" s="92" t="s">
        <v>4931</v>
      </c>
      <c r="C1866" s="93">
        <v>190</v>
      </c>
      <c r="D1866" s="85">
        <v>0.1</v>
      </c>
      <c r="E1866" s="86">
        <v>171</v>
      </c>
      <c r="F1866" s="92" t="s">
        <v>4929</v>
      </c>
      <c r="G1866" s="92"/>
      <c r="H1866" s="92">
        <v>1</v>
      </c>
      <c r="I1866" s="92"/>
      <c r="J1866" s="92" t="s">
        <v>547</v>
      </c>
      <c r="K1866" s="88">
        <v>45345</v>
      </c>
    </row>
    <row r="1867" spans="1:11" x14ac:dyDescent="0.2">
      <c r="A1867" s="91" t="s">
        <v>4932</v>
      </c>
      <c r="B1867" s="92" t="s">
        <v>4933</v>
      </c>
      <c r="C1867" s="93">
        <v>190</v>
      </c>
      <c r="D1867" s="85">
        <v>0.1</v>
      </c>
      <c r="E1867" s="86">
        <v>171</v>
      </c>
      <c r="F1867" s="92" t="s">
        <v>4929</v>
      </c>
      <c r="G1867" s="92"/>
      <c r="H1867" s="92">
        <v>1</v>
      </c>
      <c r="I1867" s="87"/>
      <c r="J1867" s="92" t="s">
        <v>547</v>
      </c>
      <c r="K1867" s="88">
        <v>45345</v>
      </c>
    </row>
    <row r="1868" spans="1:11" x14ac:dyDescent="0.2">
      <c r="A1868" s="41" t="s">
        <v>4934</v>
      </c>
      <c r="B1868" s="42" t="s">
        <v>4935</v>
      </c>
      <c r="C1868" s="69">
        <v>190</v>
      </c>
      <c r="D1868" s="40">
        <v>0.1</v>
      </c>
      <c r="E1868" s="38">
        <v>171</v>
      </c>
      <c r="F1868" s="42" t="s">
        <v>4929</v>
      </c>
      <c r="G1868" s="42"/>
      <c r="H1868" s="42">
        <v>1</v>
      </c>
      <c r="J1868" s="42" t="s">
        <v>547</v>
      </c>
    </row>
    <row r="1869" spans="1:11" x14ac:dyDescent="0.2">
      <c r="A1869" s="41" t="s">
        <v>4936</v>
      </c>
      <c r="B1869" s="42" t="s">
        <v>4937</v>
      </c>
      <c r="C1869" s="69">
        <v>99</v>
      </c>
      <c r="D1869" s="40">
        <v>0.1</v>
      </c>
      <c r="E1869" s="38">
        <v>89.1</v>
      </c>
      <c r="F1869" s="42" t="s">
        <v>645</v>
      </c>
      <c r="G1869" s="42"/>
      <c r="H1869" s="42">
        <v>1</v>
      </c>
      <c r="I1869" s="42"/>
      <c r="J1869" s="42" t="s">
        <v>536</v>
      </c>
    </row>
    <row r="1870" spans="1:11" x14ac:dyDescent="0.2">
      <c r="A1870" s="41" t="s">
        <v>4938</v>
      </c>
      <c r="B1870" s="42" t="s">
        <v>4939</v>
      </c>
      <c r="C1870" s="69">
        <v>99</v>
      </c>
      <c r="D1870" s="40">
        <v>0.1</v>
      </c>
      <c r="E1870" s="38">
        <v>89.1</v>
      </c>
      <c r="F1870" s="42" t="s">
        <v>645</v>
      </c>
      <c r="G1870" s="42"/>
      <c r="H1870" s="42">
        <v>1</v>
      </c>
      <c r="I1870" s="42"/>
      <c r="J1870" s="42" t="s">
        <v>547</v>
      </c>
    </row>
    <row r="1871" spans="1:11" x14ac:dyDescent="0.2">
      <c r="A1871" s="41" t="s">
        <v>4940</v>
      </c>
      <c r="B1871" s="42" t="s">
        <v>4941</v>
      </c>
      <c r="C1871" s="69">
        <v>965</v>
      </c>
      <c r="D1871" s="40">
        <v>0.1</v>
      </c>
      <c r="E1871" s="38">
        <v>868.5</v>
      </c>
      <c r="F1871" s="42" t="s">
        <v>1263</v>
      </c>
      <c r="G1871" s="42"/>
      <c r="H1871" s="42">
        <v>1</v>
      </c>
      <c r="J1871" s="21" t="s">
        <v>547</v>
      </c>
    </row>
    <row r="1872" spans="1:11" x14ac:dyDescent="0.2">
      <c r="A1872" s="91" t="s">
        <v>5224</v>
      </c>
      <c r="B1872" s="92" t="s">
        <v>5225</v>
      </c>
      <c r="C1872" s="93">
        <v>350</v>
      </c>
      <c r="D1872" s="85">
        <v>0.1</v>
      </c>
      <c r="E1872" s="86">
        <v>315</v>
      </c>
      <c r="F1872" s="92" t="s">
        <v>5226</v>
      </c>
      <c r="G1872" s="92"/>
      <c r="H1872" s="92">
        <v>1</v>
      </c>
      <c r="I1872" s="92"/>
      <c r="J1872" s="92" t="s">
        <v>592</v>
      </c>
      <c r="K1872" s="88">
        <v>45345</v>
      </c>
    </row>
    <row r="1873" spans="1:11" x14ac:dyDescent="0.2">
      <c r="A1873" s="41" t="s">
        <v>4942</v>
      </c>
      <c r="B1873" s="42" t="s">
        <v>4943</v>
      </c>
      <c r="C1873" s="69">
        <v>4599</v>
      </c>
      <c r="D1873" s="40">
        <v>0.1</v>
      </c>
      <c r="E1873" s="38">
        <v>4139.1000000000004</v>
      </c>
      <c r="F1873" s="42" t="s">
        <v>639</v>
      </c>
      <c r="G1873" s="42"/>
      <c r="H1873" s="42">
        <v>1</v>
      </c>
      <c r="I1873" s="42"/>
      <c r="J1873" s="42" t="s">
        <v>592</v>
      </c>
    </row>
    <row r="1874" spans="1:11" x14ac:dyDescent="0.2">
      <c r="A1874" s="41" t="s">
        <v>4944</v>
      </c>
      <c r="B1874" s="42" t="s">
        <v>4945</v>
      </c>
      <c r="C1874" s="69">
        <v>25</v>
      </c>
      <c r="D1874" s="40">
        <v>0.1</v>
      </c>
      <c r="E1874" s="38">
        <v>22.5</v>
      </c>
      <c r="F1874" s="42" t="s">
        <v>2959</v>
      </c>
      <c r="G1874" s="42"/>
      <c r="H1874" s="42">
        <v>1</v>
      </c>
      <c r="I1874" s="42"/>
      <c r="J1874" s="42" t="s">
        <v>547</v>
      </c>
    </row>
    <row r="1875" spans="1:11" x14ac:dyDescent="0.2">
      <c r="A1875" s="41" t="s">
        <v>5227</v>
      </c>
      <c r="B1875" s="42" t="s">
        <v>5228</v>
      </c>
      <c r="C1875" s="69">
        <v>250</v>
      </c>
      <c r="D1875" s="40">
        <v>0.1</v>
      </c>
      <c r="E1875" s="38">
        <v>225</v>
      </c>
      <c r="F1875" s="42" t="s">
        <v>5265</v>
      </c>
      <c r="G1875" s="42"/>
      <c r="H1875" s="42">
        <v>1</v>
      </c>
      <c r="I1875" s="42"/>
      <c r="J1875" s="42" t="s">
        <v>544</v>
      </c>
    </row>
    <row r="1876" spans="1:11" x14ac:dyDescent="0.2">
      <c r="A1876" s="41" t="s">
        <v>4946</v>
      </c>
      <c r="B1876" s="42" t="s">
        <v>4947</v>
      </c>
      <c r="C1876" s="69">
        <v>21000</v>
      </c>
      <c r="D1876" s="40">
        <v>0.25</v>
      </c>
      <c r="E1876" s="38">
        <v>15750</v>
      </c>
      <c r="F1876" s="42" t="s">
        <v>4948</v>
      </c>
      <c r="G1876" s="42"/>
      <c r="H1876" s="42">
        <v>1</v>
      </c>
      <c r="I1876" s="42"/>
      <c r="J1876" s="42" t="s">
        <v>780</v>
      </c>
    </row>
    <row r="1877" spans="1:11" x14ac:dyDescent="0.2">
      <c r="A1877" s="91" t="s">
        <v>5229</v>
      </c>
      <c r="B1877" s="92" t="s">
        <v>5230</v>
      </c>
      <c r="C1877" s="93">
        <v>150</v>
      </c>
      <c r="D1877" s="85">
        <v>0.1</v>
      </c>
      <c r="E1877" s="86">
        <v>135</v>
      </c>
      <c r="F1877" s="92" t="s">
        <v>5265</v>
      </c>
      <c r="G1877" s="92"/>
      <c r="H1877" s="92">
        <v>1</v>
      </c>
      <c r="I1877" s="92"/>
      <c r="J1877" s="92" t="s">
        <v>544</v>
      </c>
      <c r="K1877" s="88">
        <v>45345</v>
      </c>
    </row>
    <row r="1878" spans="1:11" x14ac:dyDescent="0.2">
      <c r="A1878" s="91" t="s">
        <v>5231</v>
      </c>
      <c r="B1878" s="92" t="s">
        <v>5232</v>
      </c>
      <c r="C1878" s="93">
        <v>175</v>
      </c>
      <c r="D1878" s="85">
        <v>0.1</v>
      </c>
      <c r="E1878" s="86">
        <v>157.5</v>
      </c>
      <c r="F1878" s="92" t="s">
        <v>5265</v>
      </c>
      <c r="G1878" s="92"/>
      <c r="H1878" s="92">
        <v>1</v>
      </c>
      <c r="I1878" s="92"/>
      <c r="J1878" s="92" t="s">
        <v>544</v>
      </c>
      <c r="K1878" s="88">
        <v>45345</v>
      </c>
    </row>
    <row r="1879" spans="1:11" x14ac:dyDescent="0.2">
      <c r="A1879" s="41" t="s">
        <v>5233</v>
      </c>
      <c r="B1879" s="42" t="s">
        <v>5234</v>
      </c>
      <c r="C1879" s="69">
        <v>275</v>
      </c>
      <c r="D1879" s="40">
        <v>0.1</v>
      </c>
      <c r="E1879" s="38">
        <v>247.5</v>
      </c>
      <c r="F1879" s="42" t="s">
        <v>5265</v>
      </c>
      <c r="G1879" s="42"/>
      <c r="H1879" s="42">
        <v>1</v>
      </c>
      <c r="I1879" s="42"/>
      <c r="J1879" s="42" t="s">
        <v>544</v>
      </c>
    </row>
    <row r="1880" spans="1:11" x14ac:dyDescent="0.2">
      <c r="A1880" s="41" t="s">
        <v>5235</v>
      </c>
      <c r="B1880" s="42" t="s">
        <v>5236</v>
      </c>
      <c r="C1880" s="69">
        <v>225</v>
      </c>
      <c r="D1880" s="40">
        <v>0.1</v>
      </c>
      <c r="E1880" s="38">
        <v>202.5</v>
      </c>
      <c r="F1880" s="42" t="s">
        <v>5265</v>
      </c>
      <c r="G1880" s="42"/>
      <c r="H1880" s="42">
        <v>1</v>
      </c>
      <c r="I1880" s="42"/>
      <c r="J1880" s="42" t="s">
        <v>547</v>
      </c>
    </row>
    <row r="1881" spans="1:11" s="68" customFormat="1" x14ac:dyDescent="0.2">
      <c r="A1881" s="70" t="s">
        <v>4953</v>
      </c>
      <c r="B1881" s="71" t="s">
        <v>4954</v>
      </c>
      <c r="C1881" s="69">
        <v>500</v>
      </c>
      <c r="D1881" s="67">
        <v>0.1</v>
      </c>
      <c r="E1881" s="38">
        <v>450</v>
      </c>
      <c r="F1881" s="71" t="s">
        <v>2754</v>
      </c>
      <c r="G1881" s="71"/>
      <c r="H1881" s="71">
        <v>1</v>
      </c>
      <c r="I1881" s="71"/>
      <c r="J1881" s="71" t="s">
        <v>596</v>
      </c>
    </row>
    <row r="1882" spans="1:11" x14ac:dyDescent="0.2">
      <c r="A1882" s="91" t="s">
        <v>4957</v>
      </c>
      <c r="B1882" s="92" t="s">
        <v>4958</v>
      </c>
      <c r="C1882" s="93">
        <v>2990</v>
      </c>
      <c r="D1882" s="85">
        <v>0.15</v>
      </c>
      <c r="E1882" s="86">
        <v>2541.5</v>
      </c>
      <c r="F1882" s="92" t="s">
        <v>4929</v>
      </c>
      <c r="G1882" s="92"/>
      <c r="H1882" s="92">
        <v>1</v>
      </c>
      <c r="I1882" s="92"/>
      <c r="J1882" s="92" t="s">
        <v>547</v>
      </c>
      <c r="K1882" s="88">
        <v>45345</v>
      </c>
    </row>
    <row r="1883" spans="1:11" x14ac:dyDescent="0.2">
      <c r="A1883" s="91" t="s">
        <v>4959</v>
      </c>
      <c r="B1883" s="92" t="s">
        <v>4960</v>
      </c>
      <c r="C1883" s="93">
        <v>1090</v>
      </c>
      <c r="D1883" s="85">
        <v>0.15</v>
      </c>
      <c r="E1883" s="86">
        <v>926.5</v>
      </c>
      <c r="F1883" s="92" t="s">
        <v>4929</v>
      </c>
      <c r="G1883" s="92"/>
      <c r="H1883" s="92">
        <v>1</v>
      </c>
      <c r="I1883" s="92"/>
      <c r="J1883" s="92" t="s">
        <v>547</v>
      </c>
      <c r="K1883" s="88">
        <v>45345</v>
      </c>
    </row>
    <row r="1884" spans="1:11" x14ac:dyDescent="0.2">
      <c r="A1884" s="91" t="s">
        <v>4961</v>
      </c>
      <c r="B1884" s="92" t="s">
        <v>4962</v>
      </c>
      <c r="C1884" s="93">
        <v>50</v>
      </c>
      <c r="D1884" s="85">
        <v>0.1</v>
      </c>
      <c r="E1884" s="86">
        <v>45</v>
      </c>
      <c r="F1884" s="92" t="s">
        <v>4929</v>
      </c>
      <c r="G1884" s="92"/>
      <c r="H1884" s="92">
        <v>1</v>
      </c>
      <c r="I1884" s="92"/>
      <c r="J1884" s="92" t="s">
        <v>547</v>
      </c>
      <c r="K1884" s="88">
        <v>45345</v>
      </c>
    </row>
    <row r="1885" spans="1:11" x14ac:dyDescent="0.2">
      <c r="A1885" s="91" t="s">
        <v>4963</v>
      </c>
      <c r="B1885" s="92" t="s">
        <v>4964</v>
      </c>
      <c r="C1885" s="93">
        <v>560</v>
      </c>
      <c r="D1885" s="85">
        <v>0.1</v>
      </c>
      <c r="E1885" s="86">
        <v>504</v>
      </c>
      <c r="F1885" s="92" t="s">
        <v>4929</v>
      </c>
      <c r="G1885" s="92"/>
      <c r="H1885" s="92">
        <v>1</v>
      </c>
      <c r="I1885" s="92"/>
      <c r="J1885" s="92" t="s">
        <v>592</v>
      </c>
      <c r="K1885" s="88">
        <v>45345</v>
      </c>
    </row>
    <row r="1886" spans="1:11" x14ac:dyDescent="0.2">
      <c r="A1886" s="91" t="s">
        <v>4965</v>
      </c>
      <c r="B1886" s="92" t="s">
        <v>4966</v>
      </c>
      <c r="C1886" s="93">
        <v>30</v>
      </c>
      <c r="D1886" s="85">
        <v>0.1</v>
      </c>
      <c r="E1886" s="86">
        <v>27</v>
      </c>
      <c r="F1886" s="92" t="s">
        <v>4929</v>
      </c>
      <c r="G1886" s="92"/>
      <c r="H1886" s="92">
        <v>1</v>
      </c>
      <c r="I1886" s="92"/>
      <c r="J1886" s="92" t="s">
        <v>592</v>
      </c>
      <c r="K1886" s="88">
        <v>45345</v>
      </c>
    </row>
    <row r="1887" spans="1:11" x14ac:dyDescent="0.2">
      <c r="A1887" s="91" t="s">
        <v>4967</v>
      </c>
      <c r="B1887" s="92" t="s">
        <v>4968</v>
      </c>
      <c r="C1887" s="93">
        <v>390</v>
      </c>
      <c r="D1887" s="85">
        <v>0.15</v>
      </c>
      <c r="E1887" s="86">
        <v>331.5</v>
      </c>
      <c r="F1887" s="92" t="s">
        <v>4929</v>
      </c>
      <c r="G1887" s="92"/>
      <c r="H1887" s="92">
        <v>1</v>
      </c>
      <c r="I1887" s="92"/>
      <c r="J1887" s="92" t="s">
        <v>547</v>
      </c>
      <c r="K1887" s="88">
        <v>45345</v>
      </c>
    </row>
    <row r="1888" spans="1:11" x14ac:dyDescent="0.2">
      <c r="A1888" s="91" t="s">
        <v>4969</v>
      </c>
      <c r="B1888" s="92" t="s">
        <v>4970</v>
      </c>
      <c r="C1888" s="93">
        <v>390</v>
      </c>
      <c r="D1888" s="85">
        <v>0.15</v>
      </c>
      <c r="E1888" s="86">
        <v>331.5</v>
      </c>
      <c r="F1888" s="92" t="s">
        <v>4929</v>
      </c>
      <c r="G1888" s="92"/>
      <c r="H1888" s="92">
        <v>1</v>
      </c>
      <c r="I1888" s="92"/>
      <c r="J1888" s="92" t="s">
        <v>547</v>
      </c>
      <c r="K1888" s="88">
        <v>45345</v>
      </c>
    </row>
    <row r="1889" spans="1:11" x14ac:dyDescent="0.2">
      <c r="A1889" s="91" t="s">
        <v>4971</v>
      </c>
      <c r="B1889" s="92" t="s">
        <v>4972</v>
      </c>
      <c r="C1889" s="93">
        <v>390</v>
      </c>
      <c r="D1889" s="85">
        <v>0.15</v>
      </c>
      <c r="E1889" s="86">
        <v>331.5</v>
      </c>
      <c r="F1889" s="92" t="s">
        <v>4929</v>
      </c>
      <c r="G1889" s="92"/>
      <c r="H1889" s="92">
        <v>1</v>
      </c>
      <c r="I1889" s="92"/>
      <c r="J1889" s="92" t="s">
        <v>547</v>
      </c>
      <c r="K1889" s="88">
        <v>45345</v>
      </c>
    </row>
    <row r="1890" spans="1:11" x14ac:dyDescent="0.2">
      <c r="A1890" s="91" t="s">
        <v>4973</v>
      </c>
      <c r="B1890" s="92" t="s">
        <v>4974</v>
      </c>
      <c r="C1890" s="93">
        <v>560</v>
      </c>
      <c r="D1890" s="85">
        <v>0.15</v>
      </c>
      <c r="E1890" s="86">
        <v>476</v>
      </c>
      <c r="F1890" s="92" t="s">
        <v>4929</v>
      </c>
      <c r="G1890" s="92"/>
      <c r="H1890" s="92">
        <v>1</v>
      </c>
      <c r="I1890" s="92"/>
      <c r="J1890" s="92" t="s">
        <v>547</v>
      </c>
      <c r="K1890" s="88">
        <v>45345</v>
      </c>
    </row>
    <row r="1891" spans="1:11" x14ac:dyDescent="0.2">
      <c r="A1891" s="91" t="s">
        <v>4975</v>
      </c>
      <c r="B1891" s="92" t="s">
        <v>4976</v>
      </c>
      <c r="C1891" s="93">
        <v>560</v>
      </c>
      <c r="D1891" s="85">
        <v>0.15</v>
      </c>
      <c r="E1891" s="86">
        <v>476</v>
      </c>
      <c r="F1891" s="92" t="s">
        <v>4929</v>
      </c>
      <c r="G1891" s="92"/>
      <c r="H1891" s="92">
        <v>1</v>
      </c>
      <c r="I1891" s="92"/>
      <c r="J1891" s="92" t="s">
        <v>816</v>
      </c>
      <c r="K1891" s="88">
        <v>45345</v>
      </c>
    </row>
    <row r="1892" spans="1:11" x14ac:dyDescent="0.2">
      <c r="A1892" s="91" t="s">
        <v>4977</v>
      </c>
      <c r="B1892" s="92" t="s">
        <v>4978</v>
      </c>
      <c r="C1892" s="93">
        <v>560</v>
      </c>
      <c r="D1892" s="85">
        <v>0.15</v>
      </c>
      <c r="E1892" s="86">
        <v>476</v>
      </c>
      <c r="F1892" s="92" t="s">
        <v>4929</v>
      </c>
      <c r="G1892" s="92"/>
      <c r="H1892" s="92">
        <v>1</v>
      </c>
      <c r="I1892" s="92"/>
      <c r="J1892" s="92" t="s">
        <v>816</v>
      </c>
      <c r="K1892" s="88">
        <v>45345</v>
      </c>
    </row>
    <row r="1893" spans="1:11" x14ac:dyDescent="0.2">
      <c r="A1893" s="41" t="s">
        <v>4979</v>
      </c>
      <c r="B1893" s="42" t="s">
        <v>4980</v>
      </c>
      <c r="C1893" s="69">
        <v>17395</v>
      </c>
      <c r="D1893" s="40">
        <v>0.1</v>
      </c>
      <c r="E1893" s="38">
        <v>15655.5</v>
      </c>
      <c r="F1893" s="42" t="s">
        <v>2877</v>
      </c>
      <c r="G1893" s="42"/>
      <c r="H1893" s="42">
        <v>1</v>
      </c>
      <c r="I1893" s="42"/>
      <c r="J1893" s="42" t="s">
        <v>547</v>
      </c>
    </row>
    <row r="1894" spans="1:11" x14ac:dyDescent="0.2">
      <c r="A1894" s="41" t="s">
        <v>4981</v>
      </c>
      <c r="B1894" s="42" t="s">
        <v>4982</v>
      </c>
      <c r="C1894" s="69">
        <v>2900</v>
      </c>
      <c r="D1894" s="40">
        <v>0.1</v>
      </c>
      <c r="E1894" s="38">
        <v>2610</v>
      </c>
      <c r="F1894" s="42" t="s">
        <v>2877</v>
      </c>
      <c r="G1894" s="42"/>
      <c r="H1894" s="42">
        <v>1</v>
      </c>
      <c r="I1894" s="42"/>
      <c r="J1894" s="42" t="s">
        <v>816</v>
      </c>
    </row>
    <row r="1895" spans="1:11" x14ac:dyDescent="0.2">
      <c r="A1895" s="41" t="s">
        <v>4983</v>
      </c>
      <c r="B1895" s="42" t="s">
        <v>4984</v>
      </c>
      <c r="C1895" s="69">
        <v>5800</v>
      </c>
      <c r="D1895" s="40">
        <v>0.1</v>
      </c>
      <c r="E1895" s="38">
        <v>5220</v>
      </c>
      <c r="F1895" s="42" t="s">
        <v>2877</v>
      </c>
      <c r="G1895" s="42"/>
      <c r="H1895" s="42">
        <v>1</v>
      </c>
      <c r="I1895" s="42"/>
      <c r="J1895" s="42" t="s">
        <v>536</v>
      </c>
    </row>
    <row r="1896" spans="1:11" x14ac:dyDescent="0.2">
      <c r="A1896" s="41" t="s">
        <v>2957</v>
      </c>
      <c r="B1896" s="42" t="s">
        <v>2958</v>
      </c>
      <c r="C1896" s="69">
        <v>335</v>
      </c>
      <c r="D1896" s="40">
        <v>0.1</v>
      </c>
      <c r="E1896" s="38">
        <v>301.5</v>
      </c>
      <c r="F1896" s="42" t="s">
        <v>2959</v>
      </c>
      <c r="G1896" s="42"/>
      <c r="H1896" s="42">
        <v>1</v>
      </c>
      <c r="I1896" s="42"/>
      <c r="J1896" s="42" t="s">
        <v>547</v>
      </c>
    </row>
    <row r="1897" spans="1:11" x14ac:dyDescent="0.2">
      <c r="A1897" s="41" t="s">
        <v>4985</v>
      </c>
      <c r="B1897" s="42" t="s">
        <v>4986</v>
      </c>
      <c r="C1897" s="69">
        <v>115</v>
      </c>
      <c r="D1897" s="40">
        <v>0.1</v>
      </c>
      <c r="E1897" s="38">
        <v>103.5</v>
      </c>
      <c r="F1897" s="42" t="s">
        <v>1107</v>
      </c>
      <c r="G1897" s="42"/>
      <c r="H1897" s="42">
        <v>1</v>
      </c>
      <c r="I1897" s="42"/>
      <c r="J1897" s="42" t="s">
        <v>547</v>
      </c>
    </row>
    <row r="1898" spans="1:11" x14ac:dyDescent="0.2">
      <c r="A1898" s="41" t="s">
        <v>4987</v>
      </c>
      <c r="B1898" s="42" t="s">
        <v>4988</v>
      </c>
      <c r="C1898" s="69">
        <v>85</v>
      </c>
      <c r="D1898" s="40">
        <v>0.1</v>
      </c>
      <c r="E1898" s="38">
        <v>76.5</v>
      </c>
      <c r="F1898" s="42" t="s">
        <v>772</v>
      </c>
      <c r="G1898" s="42"/>
      <c r="H1898" s="42">
        <v>1</v>
      </c>
      <c r="I1898" s="42"/>
      <c r="J1898" s="42" t="s">
        <v>547</v>
      </c>
    </row>
    <row r="1899" spans="1:11" x14ac:dyDescent="0.2">
      <c r="A1899" s="41" t="s">
        <v>4989</v>
      </c>
      <c r="B1899" s="42" t="s">
        <v>4990</v>
      </c>
      <c r="C1899" s="69">
        <v>295</v>
      </c>
      <c r="D1899" s="40">
        <v>0.1</v>
      </c>
      <c r="E1899" s="38">
        <v>265.5</v>
      </c>
      <c r="F1899" s="42" t="s">
        <v>1232</v>
      </c>
      <c r="G1899" s="42"/>
      <c r="H1899" s="42">
        <v>1</v>
      </c>
      <c r="I1899" s="42"/>
      <c r="J1899" s="42" t="s">
        <v>547</v>
      </c>
    </row>
    <row r="1900" spans="1:11" x14ac:dyDescent="0.2">
      <c r="A1900" s="41" t="s">
        <v>160</v>
      </c>
      <c r="B1900" s="42" t="s">
        <v>161</v>
      </c>
      <c r="C1900" s="69">
        <v>390</v>
      </c>
      <c r="D1900" s="40">
        <v>0.1</v>
      </c>
      <c r="E1900" s="38">
        <v>351</v>
      </c>
      <c r="F1900" s="42" t="s">
        <v>1232</v>
      </c>
      <c r="G1900" s="42"/>
      <c r="H1900" s="42">
        <v>1</v>
      </c>
      <c r="I1900" s="42"/>
      <c r="J1900" s="42" t="s">
        <v>5266</v>
      </c>
    </row>
    <row r="1901" spans="1:11" x14ac:dyDescent="0.2">
      <c r="A1901" s="41" t="s">
        <v>1419</v>
      </c>
      <c r="B1901" s="42" t="s">
        <v>1420</v>
      </c>
      <c r="C1901" s="69">
        <v>235</v>
      </c>
      <c r="D1901" s="40">
        <v>0.1</v>
      </c>
      <c r="E1901" s="38">
        <v>211.5</v>
      </c>
      <c r="F1901" s="42" t="s">
        <v>578</v>
      </c>
      <c r="G1901" s="42"/>
      <c r="H1901" s="42">
        <v>1</v>
      </c>
      <c r="I1901" s="42"/>
      <c r="J1901" s="42" t="s">
        <v>5266</v>
      </c>
    </row>
    <row r="1902" spans="1:11" x14ac:dyDescent="0.2">
      <c r="A1902" s="41" t="s">
        <v>4991</v>
      </c>
      <c r="B1902" s="42" t="s">
        <v>4992</v>
      </c>
      <c r="C1902" s="69">
        <v>3750</v>
      </c>
      <c r="D1902" s="40">
        <v>0.15</v>
      </c>
      <c r="E1902" s="38">
        <v>3187.5</v>
      </c>
      <c r="F1902" s="42" t="s">
        <v>8</v>
      </c>
      <c r="G1902" s="42"/>
      <c r="H1902" s="42">
        <v>1</v>
      </c>
      <c r="I1902" s="42"/>
      <c r="J1902" s="42" t="s">
        <v>780</v>
      </c>
    </row>
    <row r="1903" spans="1:11" x14ac:dyDescent="0.2">
      <c r="A1903" s="41" t="s">
        <v>4993</v>
      </c>
      <c r="B1903" s="42" t="s">
        <v>4994</v>
      </c>
      <c r="C1903" s="69">
        <v>26250</v>
      </c>
      <c r="D1903" s="40">
        <v>0.15</v>
      </c>
      <c r="E1903" s="38">
        <v>22312.5</v>
      </c>
      <c r="F1903" s="42" t="s">
        <v>8</v>
      </c>
      <c r="G1903" s="42"/>
      <c r="H1903" s="42">
        <v>1</v>
      </c>
      <c r="I1903" s="42"/>
      <c r="J1903" s="42" t="s">
        <v>780</v>
      </c>
    </row>
    <row r="1904" spans="1:11" x14ac:dyDescent="0.2">
      <c r="A1904" s="41" t="s">
        <v>4995</v>
      </c>
      <c r="B1904" s="42" t="s">
        <v>4996</v>
      </c>
      <c r="C1904" s="69">
        <v>82500</v>
      </c>
      <c r="D1904" s="40">
        <v>0.15</v>
      </c>
      <c r="E1904" s="38">
        <v>70125</v>
      </c>
      <c r="F1904" s="42" t="s">
        <v>8</v>
      </c>
      <c r="G1904" s="42"/>
      <c r="H1904" s="42">
        <v>1</v>
      </c>
      <c r="I1904" s="42"/>
      <c r="J1904" s="42" t="s">
        <v>780</v>
      </c>
    </row>
    <row r="1905" spans="1:10" x14ac:dyDescent="0.2">
      <c r="A1905" s="41" t="s">
        <v>4997</v>
      </c>
      <c r="B1905" s="42" t="s">
        <v>4998</v>
      </c>
      <c r="C1905" s="69">
        <v>17500</v>
      </c>
      <c r="D1905" s="40">
        <v>0.15</v>
      </c>
      <c r="E1905" s="38">
        <v>14875</v>
      </c>
      <c r="F1905" s="42" t="s">
        <v>8</v>
      </c>
      <c r="G1905" s="42"/>
      <c r="H1905" s="42">
        <v>1</v>
      </c>
      <c r="I1905" s="42"/>
      <c r="J1905" s="42" t="s">
        <v>780</v>
      </c>
    </row>
    <row r="1906" spans="1:10" x14ac:dyDescent="0.2">
      <c r="A1906" s="41" t="s">
        <v>4999</v>
      </c>
      <c r="B1906" s="42" t="s">
        <v>5000</v>
      </c>
      <c r="C1906" s="69">
        <v>26250</v>
      </c>
      <c r="D1906" s="40">
        <v>0.15</v>
      </c>
      <c r="E1906" s="38">
        <v>22312.5</v>
      </c>
      <c r="F1906" s="42" t="s">
        <v>8</v>
      </c>
      <c r="G1906" s="42"/>
      <c r="H1906" s="42">
        <v>1</v>
      </c>
      <c r="I1906" s="42"/>
      <c r="J1906" s="42" t="s">
        <v>780</v>
      </c>
    </row>
    <row r="1907" spans="1:10" x14ac:dyDescent="0.2">
      <c r="A1907" s="41" t="s">
        <v>5001</v>
      </c>
      <c r="B1907" s="42" t="s">
        <v>5002</v>
      </c>
      <c r="C1907" s="69">
        <v>19000</v>
      </c>
      <c r="D1907" s="40">
        <v>0.15</v>
      </c>
      <c r="E1907" s="38">
        <v>16150</v>
      </c>
      <c r="F1907" s="42" t="s">
        <v>8</v>
      </c>
      <c r="G1907" s="42"/>
      <c r="H1907" s="42">
        <v>1</v>
      </c>
      <c r="J1907" s="42" t="s">
        <v>780</v>
      </c>
    </row>
    <row r="1908" spans="1:10" x14ac:dyDescent="0.2">
      <c r="A1908" s="41" t="s">
        <v>5003</v>
      </c>
      <c r="B1908" s="42" t="s">
        <v>5004</v>
      </c>
      <c r="C1908" s="69">
        <v>19000</v>
      </c>
      <c r="D1908" s="40">
        <v>0.15</v>
      </c>
      <c r="E1908" s="38">
        <v>16150</v>
      </c>
      <c r="F1908" s="42" t="s">
        <v>8</v>
      </c>
      <c r="G1908" s="42"/>
      <c r="H1908" s="42">
        <v>1</v>
      </c>
      <c r="J1908" s="42" t="s">
        <v>780</v>
      </c>
    </row>
    <row r="1909" spans="1:10" x14ac:dyDescent="0.2">
      <c r="A1909" s="41" t="s">
        <v>1836</v>
      </c>
      <c r="B1909" s="42" t="s">
        <v>5005</v>
      </c>
      <c r="C1909" s="69">
        <v>11580</v>
      </c>
      <c r="D1909" s="40">
        <v>0.2</v>
      </c>
      <c r="E1909" s="38">
        <v>9264</v>
      </c>
      <c r="F1909" s="42" t="s">
        <v>1833</v>
      </c>
      <c r="G1909" s="42"/>
      <c r="H1909" s="42">
        <v>1</v>
      </c>
      <c r="I1909" s="42"/>
      <c r="J1909" s="42" t="s">
        <v>536</v>
      </c>
    </row>
    <row r="1910" spans="1:10" x14ac:dyDescent="0.2">
      <c r="A1910" s="41" t="s">
        <v>5006</v>
      </c>
      <c r="B1910" s="42" t="s">
        <v>5007</v>
      </c>
      <c r="C1910" s="69">
        <v>170</v>
      </c>
      <c r="D1910" s="40">
        <v>0.1</v>
      </c>
      <c r="E1910" s="38">
        <v>153</v>
      </c>
      <c r="F1910" s="42" t="s">
        <v>790</v>
      </c>
      <c r="G1910" s="42"/>
      <c r="H1910" s="42">
        <v>1</v>
      </c>
      <c r="I1910" s="42"/>
      <c r="J1910" s="42" t="s">
        <v>536</v>
      </c>
    </row>
    <row r="1911" spans="1:10" x14ac:dyDescent="0.2">
      <c r="A1911" s="41" t="s">
        <v>5008</v>
      </c>
      <c r="B1911" s="42" t="s">
        <v>294</v>
      </c>
      <c r="C1911" s="69">
        <v>429</v>
      </c>
      <c r="D1911" s="40">
        <v>0.1</v>
      </c>
      <c r="E1911" s="38">
        <v>386.1</v>
      </c>
      <c r="F1911" s="42" t="s">
        <v>790</v>
      </c>
      <c r="G1911" s="42"/>
      <c r="H1911" s="42">
        <v>1</v>
      </c>
      <c r="I1911" s="42"/>
      <c r="J1911" s="42" t="s">
        <v>536</v>
      </c>
    </row>
    <row r="1912" spans="1:10" x14ac:dyDescent="0.2">
      <c r="A1912" s="41" t="s">
        <v>5009</v>
      </c>
      <c r="B1912" s="42" t="s">
        <v>5010</v>
      </c>
      <c r="C1912" s="69">
        <v>1700</v>
      </c>
      <c r="D1912" s="40">
        <v>0</v>
      </c>
      <c r="E1912" s="38">
        <v>1700</v>
      </c>
      <c r="F1912" s="42" t="s">
        <v>82</v>
      </c>
      <c r="G1912" s="42"/>
      <c r="H1912" s="42">
        <v>1</v>
      </c>
      <c r="I1912" s="42"/>
      <c r="J1912" s="42" t="s">
        <v>816</v>
      </c>
    </row>
    <row r="1913" spans="1:10" x14ac:dyDescent="0.2">
      <c r="A1913" s="41" t="s">
        <v>5011</v>
      </c>
      <c r="B1913" s="42" t="s">
        <v>5012</v>
      </c>
      <c r="C1913" s="69">
        <v>1700</v>
      </c>
      <c r="D1913" s="40">
        <v>0</v>
      </c>
      <c r="E1913" s="38">
        <v>1700</v>
      </c>
      <c r="F1913" s="42" t="s">
        <v>82</v>
      </c>
      <c r="G1913" s="42"/>
      <c r="H1913" s="42">
        <v>1</v>
      </c>
      <c r="I1913" s="42"/>
      <c r="J1913" s="42" t="s">
        <v>816</v>
      </c>
    </row>
    <row r="1914" spans="1:10" x14ac:dyDescent="0.2">
      <c r="A1914" s="41" t="s">
        <v>5013</v>
      </c>
      <c r="B1914" s="42" t="s">
        <v>5014</v>
      </c>
      <c r="C1914" s="69">
        <v>3400</v>
      </c>
      <c r="D1914" s="40">
        <v>0</v>
      </c>
      <c r="E1914" s="38">
        <v>3400</v>
      </c>
      <c r="F1914" s="42" t="s">
        <v>82</v>
      </c>
      <c r="G1914" s="42"/>
      <c r="H1914" s="42">
        <v>1</v>
      </c>
      <c r="I1914" s="42"/>
      <c r="J1914" s="42" t="s">
        <v>816</v>
      </c>
    </row>
    <row r="1915" spans="1:10" x14ac:dyDescent="0.2">
      <c r="A1915" s="41" t="s">
        <v>5015</v>
      </c>
      <c r="B1915" s="42" t="s">
        <v>5016</v>
      </c>
      <c r="C1915" s="69">
        <v>1700</v>
      </c>
      <c r="D1915" s="40">
        <v>0</v>
      </c>
      <c r="E1915" s="38">
        <v>1700</v>
      </c>
      <c r="F1915" s="42" t="s">
        <v>82</v>
      </c>
      <c r="G1915" s="42"/>
      <c r="H1915" s="42">
        <v>1</v>
      </c>
      <c r="I1915" s="42"/>
      <c r="J1915" s="42" t="s">
        <v>816</v>
      </c>
    </row>
    <row r="1916" spans="1:10" x14ac:dyDescent="0.2">
      <c r="A1916" s="41" t="s">
        <v>5017</v>
      </c>
      <c r="B1916" s="42" t="s">
        <v>5018</v>
      </c>
      <c r="C1916" s="69">
        <v>3400</v>
      </c>
      <c r="D1916" s="40">
        <v>0</v>
      </c>
      <c r="E1916" s="38">
        <v>3400</v>
      </c>
      <c r="F1916" s="42" t="s">
        <v>82</v>
      </c>
      <c r="G1916" s="42"/>
      <c r="H1916" s="42">
        <v>1</v>
      </c>
      <c r="I1916" s="42"/>
      <c r="J1916" s="42" t="s">
        <v>816</v>
      </c>
    </row>
    <row r="1917" spans="1:10" x14ac:dyDescent="0.2">
      <c r="A1917" s="41" t="s">
        <v>5019</v>
      </c>
      <c r="B1917" s="42" t="s">
        <v>5020</v>
      </c>
      <c r="C1917" s="69">
        <v>1700</v>
      </c>
      <c r="D1917" s="40">
        <v>0</v>
      </c>
      <c r="E1917" s="38">
        <v>1700</v>
      </c>
      <c r="F1917" s="42" t="s">
        <v>82</v>
      </c>
      <c r="G1917" s="42"/>
      <c r="H1917" s="42">
        <v>1</v>
      </c>
      <c r="I1917" s="42"/>
      <c r="J1917" s="42" t="s">
        <v>816</v>
      </c>
    </row>
    <row r="1918" spans="1:10" x14ac:dyDescent="0.2">
      <c r="A1918" s="41" t="s">
        <v>5021</v>
      </c>
      <c r="B1918" s="42" t="s">
        <v>5022</v>
      </c>
      <c r="C1918" s="69">
        <v>1700</v>
      </c>
      <c r="D1918" s="40">
        <v>0</v>
      </c>
      <c r="E1918" s="38">
        <v>1700</v>
      </c>
      <c r="F1918" s="42" t="s">
        <v>82</v>
      </c>
      <c r="G1918" s="42"/>
      <c r="H1918" s="42">
        <v>1</v>
      </c>
      <c r="I1918" s="42"/>
      <c r="J1918" s="42" t="s">
        <v>816</v>
      </c>
    </row>
    <row r="1919" spans="1:10" x14ac:dyDescent="0.2">
      <c r="A1919" s="41" t="s">
        <v>5023</v>
      </c>
      <c r="B1919" s="42" t="s">
        <v>5024</v>
      </c>
      <c r="C1919" s="69">
        <v>1700</v>
      </c>
      <c r="D1919" s="40">
        <v>0</v>
      </c>
      <c r="E1919" s="38">
        <v>1700</v>
      </c>
      <c r="F1919" s="42" t="s">
        <v>82</v>
      </c>
      <c r="G1919" s="42"/>
      <c r="H1919" s="42">
        <v>1</v>
      </c>
      <c r="I1919" s="42"/>
      <c r="J1919" s="42" t="s">
        <v>816</v>
      </c>
    </row>
    <row r="1920" spans="1:10" x14ac:dyDescent="0.2">
      <c r="A1920" s="41" t="s">
        <v>5025</v>
      </c>
      <c r="B1920" s="42" t="s">
        <v>5026</v>
      </c>
      <c r="C1920" s="69">
        <v>1</v>
      </c>
      <c r="D1920" s="40">
        <v>0</v>
      </c>
      <c r="E1920" s="38">
        <v>1</v>
      </c>
      <c r="F1920" s="42" t="s">
        <v>82</v>
      </c>
      <c r="G1920" s="42"/>
      <c r="H1920" s="42">
        <v>1</v>
      </c>
      <c r="I1920" s="42"/>
      <c r="J1920" s="42" t="s">
        <v>816</v>
      </c>
    </row>
    <row r="1921" spans="1:10" x14ac:dyDescent="0.2">
      <c r="A1921" s="41" t="s">
        <v>5027</v>
      </c>
      <c r="B1921" s="42" t="s">
        <v>5028</v>
      </c>
      <c r="C1921" s="69">
        <v>1</v>
      </c>
      <c r="D1921" s="40">
        <v>0</v>
      </c>
      <c r="E1921" s="38">
        <v>1</v>
      </c>
      <c r="F1921" s="42" t="s">
        <v>82</v>
      </c>
      <c r="G1921" s="42"/>
      <c r="H1921" s="42">
        <v>1</v>
      </c>
      <c r="I1921" s="42"/>
      <c r="J1921" s="42" t="s">
        <v>816</v>
      </c>
    </row>
    <row r="1922" spans="1:10" x14ac:dyDescent="0.2">
      <c r="A1922" s="41" t="s">
        <v>1941</v>
      </c>
      <c r="B1922" s="42" t="s">
        <v>1942</v>
      </c>
      <c r="C1922" s="69">
        <v>2155</v>
      </c>
      <c r="D1922" s="40">
        <v>0.15</v>
      </c>
      <c r="E1922" s="38">
        <v>1831.75</v>
      </c>
      <c r="F1922" s="42" t="s">
        <v>1943</v>
      </c>
      <c r="G1922" s="42"/>
      <c r="H1922" s="42">
        <v>1</v>
      </c>
      <c r="I1922" s="42"/>
      <c r="J1922" s="42" t="s">
        <v>780</v>
      </c>
    </row>
    <row r="1923" spans="1:10" x14ac:dyDescent="0.2">
      <c r="A1923" s="41" t="s">
        <v>1944</v>
      </c>
      <c r="B1923" s="42" t="s">
        <v>1945</v>
      </c>
      <c r="C1923" s="69">
        <v>3020</v>
      </c>
      <c r="D1923" s="40">
        <v>0.15</v>
      </c>
      <c r="E1923" s="38">
        <v>2567</v>
      </c>
      <c r="F1923" s="42" t="s">
        <v>969</v>
      </c>
      <c r="G1923" s="42"/>
      <c r="H1923" s="42">
        <v>1</v>
      </c>
      <c r="I1923" s="42"/>
      <c r="J1923" s="42" t="s">
        <v>970</v>
      </c>
    </row>
    <row r="1924" spans="1:10" x14ac:dyDescent="0.2">
      <c r="A1924" s="41" t="s">
        <v>1946</v>
      </c>
      <c r="B1924" s="42" t="s">
        <v>1947</v>
      </c>
      <c r="C1924" s="69">
        <v>2155</v>
      </c>
      <c r="D1924" s="40">
        <v>0.15</v>
      </c>
      <c r="E1924" s="38">
        <v>1831.75</v>
      </c>
      <c r="F1924" s="42" t="s">
        <v>1943</v>
      </c>
      <c r="G1924" s="42"/>
      <c r="H1924" s="42">
        <v>1</v>
      </c>
      <c r="I1924" s="42"/>
      <c r="J1924" s="42" t="s">
        <v>780</v>
      </c>
    </row>
    <row r="1925" spans="1:10" x14ac:dyDescent="0.2">
      <c r="A1925" s="41" t="s">
        <v>1967</v>
      </c>
      <c r="B1925" s="42" t="s">
        <v>1968</v>
      </c>
      <c r="C1925" s="69">
        <v>3</v>
      </c>
      <c r="D1925" s="40">
        <v>0.1</v>
      </c>
      <c r="E1925" s="38">
        <v>2.7</v>
      </c>
      <c r="F1925" s="42" t="s">
        <v>59</v>
      </c>
      <c r="G1925" s="42"/>
      <c r="H1925" s="42">
        <v>1</v>
      </c>
      <c r="I1925" s="42"/>
      <c r="J1925" s="42" t="s">
        <v>816</v>
      </c>
    </row>
    <row r="1926" spans="1:10" x14ac:dyDescent="0.2">
      <c r="A1926" s="41" t="s">
        <v>1969</v>
      </c>
      <c r="B1926" s="42" t="s">
        <v>1970</v>
      </c>
      <c r="C1926" s="69">
        <v>6</v>
      </c>
      <c r="D1926" s="40">
        <v>0.1</v>
      </c>
      <c r="E1926" s="38">
        <v>5.4</v>
      </c>
      <c r="F1926" s="42" t="s">
        <v>59</v>
      </c>
      <c r="G1926" s="42"/>
      <c r="H1926" s="42">
        <v>1</v>
      </c>
      <c r="I1926" s="42"/>
      <c r="J1926" s="42" t="s">
        <v>816</v>
      </c>
    </row>
    <row r="1927" spans="1:10" x14ac:dyDescent="0.2">
      <c r="A1927" s="41" t="s">
        <v>1995</v>
      </c>
      <c r="B1927" s="42" t="s">
        <v>1996</v>
      </c>
      <c r="C1927" s="69">
        <v>19835</v>
      </c>
      <c r="D1927" s="40">
        <v>0.2</v>
      </c>
      <c r="E1927" s="38">
        <v>15868</v>
      </c>
      <c r="F1927" s="42" t="s">
        <v>1994</v>
      </c>
      <c r="G1927" s="42"/>
      <c r="H1927" s="42">
        <v>1</v>
      </c>
      <c r="I1927" s="42"/>
      <c r="J1927" s="42" t="s">
        <v>547</v>
      </c>
    </row>
    <row r="1928" spans="1:10" x14ac:dyDescent="0.2">
      <c r="A1928" s="41" t="s">
        <v>5029</v>
      </c>
      <c r="B1928" s="42" t="s">
        <v>5030</v>
      </c>
      <c r="C1928" s="69">
        <v>7715</v>
      </c>
      <c r="D1928" s="40">
        <v>0.2</v>
      </c>
      <c r="E1928" s="38">
        <v>6172</v>
      </c>
      <c r="F1928" s="42" t="s">
        <v>1999</v>
      </c>
      <c r="G1928" s="42"/>
      <c r="H1928" s="42">
        <v>1</v>
      </c>
      <c r="I1928" s="42"/>
      <c r="J1928" s="42" t="s">
        <v>547</v>
      </c>
    </row>
    <row r="1929" spans="1:10" x14ac:dyDescent="0.2">
      <c r="A1929" s="41" t="s">
        <v>5031</v>
      </c>
      <c r="B1929" s="42" t="s">
        <v>5032</v>
      </c>
      <c r="C1929" s="69">
        <v>19835</v>
      </c>
      <c r="D1929" s="40">
        <v>0.2</v>
      </c>
      <c r="E1929" s="38">
        <v>15868</v>
      </c>
      <c r="F1929" s="42" t="s">
        <v>2008</v>
      </c>
      <c r="G1929" s="42"/>
      <c r="H1929" s="42">
        <v>1</v>
      </c>
      <c r="I1929" s="42"/>
      <c r="J1929" s="42" t="s">
        <v>547</v>
      </c>
    </row>
    <row r="1930" spans="1:10" x14ac:dyDescent="0.2">
      <c r="A1930" s="41" t="s">
        <v>5033</v>
      </c>
      <c r="B1930" s="42" t="s">
        <v>5034</v>
      </c>
      <c r="C1930" s="69">
        <v>13105</v>
      </c>
      <c r="D1930" s="40">
        <v>0.2</v>
      </c>
      <c r="E1930" s="38">
        <v>10484</v>
      </c>
      <c r="F1930" s="42" t="s">
        <v>2008</v>
      </c>
      <c r="G1930" s="42"/>
      <c r="H1930" s="42">
        <v>1</v>
      </c>
      <c r="I1930" s="42"/>
      <c r="J1930" s="42" t="s">
        <v>547</v>
      </c>
    </row>
    <row r="1931" spans="1:10" x14ac:dyDescent="0.2">
      <c r="A1931" s="41" t="s">
        <v>5035</v>
      </c>
      <c r="B1931" s="42" t="s">
        <v>5036</v>
      </c>
      <c r="C1931" s="69">
        <v>15625</v>
      </c>
      <c r="D1931" s="40">
        <v>0.2</v>
      </c>
      <c r="E1931" s="38">
        <v>12500</v>
      </c>
      <c r="F1931" s="42" t="s">
        <v>2008</v>
      </c>
      <c r="G1931" s="42"/>
      <c r="H1931" s="42">
        <v>1</v>
      </c>
      <c r="I1931" s="42"/>
      <c r="J1931" s="42" t="s">
        <v>547</v>
      </c>
    </row>
    <row r="1932" spans="1:10" x14ac:dyDescent="0.2">
      <c r="A1932" s="41" t="s">
        <v>5037</v>
      </c>
      <c r="B1932" s="42" t="s">
        <v>5038</v>
      </c>
      <c r="C1932" s="69">
        <v>555</v>
      </c>
      <c r="D1932" s="40">
        <v>0.2</v>
      </c>
      <c r="E1932" s="38">
        <v>444</v>
      </c>
      <c r="F1932" s="42" t="s">
        <v>2011</v>
      </c>
      <c r="G1932" s="42"/>
      <c r="H1932" s="42">
        <v>1</v>
      </c>
      <c r="I1932" s="42"/>
      <c r="J1932" s="42" t="s">
        <v>547</v>
      </c>
    </row>
    <row r="1933" spans="1:10" x14ac:dyDescent="0.2">
      <c r="A1933" s="41" t="s">
        <v>5039</v>
      </c>
      <c r="B1933" s="42" t="s">
        <v>5040</v>
      </c>
      <c r="C1933" s="69">
        <v>1080</v>
      </c>
      <c r="D1933" s="40">
        <v>0.2</v>
      </c>
      <c r="E1933" s="38">
        <v>864</v>
      </c>
      <c r="F1933" s="42" t="s">
        <v>2011</v>
      </c>
      <c r="G1933" s="42"/>
      <c r="H1933" s="42">
        <v>1</v>
      </c>
      <c r="I1933" s="42"/>
      <c r="J1933" s="42" t="s">
        <v>547</v>
      </c>
    </row>
    <row r="1934" spans="1:10" x14ac:dyDescent="0.2">
      <c r="A1934" s="41" t="s">
        <v>5041</v>
      </c>
      <c r="B1934" s="42" t="s">
        <v>5042</v>
      </c>
      <c r="C1934" s="69">
        <v>1080</v>
      </c>
      <c r="D1934" s="40">
        <v>0.2</v>
      </c>
      <c r="E1934" s="38">
        <v>864</v>
      </c>
      <c r="F1934" s="42" t="s">
        <v>2011</v>
      </c>
      <c r="G1934" s="42"/>
      <c r="H1934" s="42">
        <v>1</v>
      </c>
      <c r="I1934" s="42"/>
      <c r="J1934" s="42" t="s">
        <v>547</v>
      </c>
    </row>
    <row r="1935" spans="1:10" x14ac:dyDescent="0.2">
      <c r="A1935" s="41" t="s">
        <v>5043</v>
      </c>
      <c r="B1935" s="42" t="s">
        <v>5044</v>
      </c>
      <c r="C1935" s="69">
        <v>280</v>
      </c>
      <c r="D1935" s="40">
        <v>0.2</v>
      </c>
      <c r="E1935" s="38">
        <v>224</v>
      </c>
      <c r="F1935" s="42" t="s">
        <v>2011</v>
      </c>
      <c r="G1935" s="42"/>
      <c r="H1935" s="42">
        <v>1</v>
      </c>
      <c r="I1935" s="42"/>
      <c r="J1935" s="42" t="s">
        <v>547</v>
      </c>
    </row>
    <row r="1936" spans="1:10" x14ac:dyDescent="0.2">
      <c r="A1936" s="41" t="s">
        <v>5045</v>
      </c>
      <c r="B1936" s="42" t="s">
        <v>5046</v>
      </c>
      <c r="C1936" s="69">
        <v>2975</v>
      </c>
      <c r="D1936" s="40">
        <v>0.2</v>
      </c>
      <c r="E1936" s="38">
        <v>2380</v>
      </c>
      <c r="F1936" s="42" t="s">
        <v>2011</v>
      </c>
      <c r="G1936" s="42"/>
      <c r="H1936" s="42">
        <v>1</v>
      </c>
      <c r="I1936" s="42"/>
      <c r="J1936" s="42" t="s">
        <v>547</v>
      </c>
    </row>
    <row r="1937" spans="1:10" x14ac:dyDescent="0.2">
      <c r="A1937" s="41" t="s">
        <v>5047</v>
      </c>
      <c r="B1937" s="42" t="s">
        <v>5048</v>
      </c>
      <c r="C1937" s="69">
        <v>5495</v>
      </c>
      <c r="D1937" s="40">
        <v>0.2</v>
      </c>
      <c r="E1937" s="38">
        <v>4396</v>
      </c>
      <c r="F1937" s="42" t="s">
        <v>2011</v>
      </c>
      <c r="G1937" s="42"/>
      <c r="H1937" s="42">
        <v>1</v>
      </c>
      <c r="I1937" s="42"/>
      <c r="J1937" s="42" t="s">
        <v>547</v>
      </c>
    </row>
    <row r="1938" spans="1:10" x14ac:dyDescent="0.2">
      <c r="A1938" s="41" t="s">
        <v>5049</v>
      </c>
      <c r="B1938" s="42" t="s">
        <v>5050</v>
      </c>
      <c r="C1938" s="69">
        <v>225</v>
      </c>
      <c r="D1938" s="40">
        <v>0.2</v>
      </c>
      <c r="E1938" s="38">
        <v>180</v>
      </c>
      <c r="F1938" s="42" t="s">
        <v>2011</v>
      </c>
      <c r="G1938" s="42"/>
      <c r="H1938" s="42">
        <v>1</v>
      </c>
      <c r="I1938" s="42"/>
      <c r="J1938" s="42" t="s">
        <v>547</v>
      </c>
    </row>
    <row r="1939" spans="1:10" x14ac:dyDescent="0.2">
      <c r="A1939" s="41" t="s">
        <v>5051</v>
      </c>
      <c r="B1939" s="42" t="s">
        <v>5052</v>
      </c>
      <c r="C1939" s="69">
        <v>2625</v>
      </c>
      <c r="D1939" s="40">
        <v>0.2</v>
      </c>
      <c r="E1939" s="38">
        <v>2100</v>
      </c>
      <c r="F1939" s="42" t="s">
        <v>2011</v>
      </c>
      <c r="G1939" s="42"/>
      <c r="H1939" s="42">
        <v>1</v>
      </c>
      <c r="I1939" s="42"/>
      <c r="J1939" s="42" t="s">
        <v>547</v>
      </c>
    </row>
    <row r="1940" spans="1:10" x14ac:dyDescent="0.2">
      <c r="A1940" s="41" t="s">
        <v>5053</v>
      </c>
      <c r="B1940" s="42" t="s">
        <v>5054</v>
      </c>
      <c r="C1940" s="69">
        <v>4830</v>
      </c>
      <c r="D1940" s="40">
        <v>0.2</v>
      </c>
      <c r="E1940" s="38">
        <v>3864</v>
      </c>
      <c r="F1940" s="42" t="s">
        <v>2008</v>
      </c>
      <c r="G1940" s="42"/>
      <c r="H1940" s="42">
        <v>1</v>
      </c>
      <c r="I1940" s="42"/>
      <c r="J1940" s="42" t="s">
        <v>547</v>
      </c>
    </row>
    <row r="1941" spans="1:10" x14ac:dyDescent="0.2">
      <c r="A1941" s="41" t="s">
        <v>5055</v>
      </c>
      <c r="B1941" s="42" t="s">
        <v>5056</v>
      </c>
      <c r="C1941" s="69">
        <v>6195</v>
      </c>
      <c r="D1941" s="40">
        <v>0.2</v>
      </c>
      <c r="E1941" s="38">
        <v>4956</v>
      </c>
      <c r="F1941" s="42" t="s">
        <v>2008</v>
      </c>
      <c r="G1941" s="42"/>
      <c r="H1941" s="42">
        <v>1</v>
      </c>
      <c r="I1941" s="42"/>
      <c r="J1941" s="42" t="s">
        <v>547</v>
      </c>
    </row>
    <row r="1942" spans="1:10" x14ac:dyDescent="0.2">
      <c r="A1942" s="41" t="s">
        <v>5057</v>
      </c>
      <c r="B1942" s="42" t="s">
        <v>5058</v>
      </c>
      <c r="C1942" s="69">
        <v>8715</v>
      </c>
      <c r="D1942" s="40">
        <v>0.2</v>
      </c>
      <c r="E1942" s="38">
        <v>6972</v>
      </c>
      <c r="F1942" s="42" t="s">
        <v>2008</v>
      </c>
      <c r="G1942" s="42"/>
      <c r="H1942" s="42">
        <v>1</v>
      </c>
      <c r="I1942" s="42"/>
      <c r="J1942" s="42" t="s">
        <v>547</v>
      </c>
    </row>
    <row r="1943" spans="1:10" x14ac:dyDescent="0.2">
      <c r="A1943" s="41" t="s">
        <v>5069</v>
      </c>
      <c r="B1943" s="42" t="s">
        <v>5070</v>
      </c>
      <c r="C1943" s="69">
        <v>2750</v>
      </c>
      <c r="D1943" s="40">
        <v>0.15</v>
      </c>
      <c r="E1943" s="38">
        <v>2337.5</v>
      </c>
      <c r="F1943" s="42" t="s">
        <v>3141</v>
      </c>
      <c r="G1943" s="42"/>
      <c r="H1943" s="42">
        <v>1</v>
      </c>
      <c r="I1943" s="42"/>
      <c r="J1943" s="42" t="s">
        <v>970</v>
      </c>
    </row>
    <row r="1944" spans="1:10" x14ac:dyDescent="0.2">
      <c r="A1944" s="41" t="s">
        <v>5071</v>
      </c>
      <c r="B1944" s="42" t="s">
        <v>5072</v>
      </c>
      <c r="C1944" s="69">
        <v>50080</v>
      </c>
      <c r="D1944" s="40">
        <v>0.2</v>
      </c>
      <c r="E1944" s="38">
        <v>40064</v>
      </c>
      <c r="F1944" s="42" t="s">
        <v>2151</v>
      </c>
      <c r="G1944" s="42"/>
      <c r="H1944" s="42">
        <v>1</v>
      </c>
      <c r="I1944" s="42"/>
      <c r="J1944" s="42" t="s">
        <v>536</v>
      </c>
    </row>
    <row r="1945" spans="1:10" x14ac:dyDescent="0.2">
      <c r="A1945" s="41" t="s">
        <v>5073</v>
      </c>
      <c r="B1945" s="42" t="s">
        <v>5074</v>
      </c>
      <c r="C1945" s="69">
        <v>27565</v>
      </c>
      <c r="D1945" s="40">
        <v>0.2</v>
      </c>
      <c r="E1945" s="38">
        <v>22052</v>
      </c>
      <c r="F1945" s="42" t="s">
        <v>2151</v>
      </c>
      <c r="G1945" s="42"/>
      <c r="H1945" s="42">
        <v>1</v>
      </c>
      <c r="I1945" s="42"/>
      <c r="J1945" s="42" t="s">
        <v>536</v>
      </c>
    </row>
    <row r="1946" spans="1:10" x14ac:dyDescent="0.2">
      <c r="A1946" s="41" t="s">
        <v>5075</v>
      </c>
      <c r="B1946" s="42" t="s">
        <v>5076</v>
      </c>
      <c r="C1946" s="69">
        <v>33865</v>
      </c>
      <c r="D1946" s="40">
        <v>0.2</v>
      </c>
      <c r="E1946" s="38">
        <v>27092</v>
      </c>
      <c r="F1946" s="42" t="s">
        <v>2151</v>
      </c>
      <c r="G1946" s="42"/>
      <c r="H1946" s="42">
        <v>1</v>
      </c>
      <c r="I1946" s="42"/>
      <c r="J1946" s="42" t="s">
        <v>536</v>
      </c>
    </row>
    <row r="1947" spans="1:10" x14ac:dyDescent="0.2">
      <c r="A1947" s="41" t="s">
        <v>5077</v>
      </c>
      <c r="B1947" s="42" t="s">
        <v>5078</v>
      </c>
      <c r="C1947" s="69">
        <v>5000</v>
      </c>
      <c r="D1947" s="40">
        <v>0.15</v>
      </c>
      <c r="E1947" s="38">
        <v>4250</v>
      </c>
      <c r="F1947" s="42" t="s">
        <v>2200</v>
      </c>
      <c r="G1947" s="42"/>
      <c r="H1947" s="42">
        <v>1</v>
      </c>
      <c r="I1947" s="42"/>
      <c r="J1947" s="42" t="s">
        <v>592</v>
      </c>
    </row>
    <row r="1948" spans="1:10" x14ac:dyDescent="0.2">
      <c r="A1948" s="41" t="s">
        <v>5079</v>
      </c>
      <c r="B1948" s="42" t="s">
        <v>5080</v>
      </c>
      <c r="C1948" s="69">
        <v>20000</v>
      </c>
      <c r="D1948" s="40">
        <v>0.15</v>
      </c>
      <c r="E1948" s="38">
        <v>17000</v>
      </c>
      <c r="F1948" s="42" t="s">
        <v>2200</v>
      </c>
      <c r="G1948" s="42"/>
      <c r="H1948" s="42">
        <v>1</v>
      </c>
      <c r="I1948" s="42"/>
      <c r="J1948" s="42" t="s">
        <v>592</v>
      </c>
    </row>
    <row r="1949" spans="1:10" x14ac:dyDescent="0.2">
      <c r="A1949" s="41" t="s">
        <v>5081</v>
      </c>
      <c r="B1949" s="42" t="s">
        <v>5082</v>
      </c>
      <c r="C1949" s="69">
        <v>5000</v>
      </c>
      <c r="D1949" s="40">
        <v>0.15</v>
      </c>
      <c r="E1949" s="38">
        <v>4250</v>
      </c>
      <c r="F1949" s="42" t="s">
        <v>2200</v>
      </c>
      <c r="G1949" s="42"/>
      <c r="H1949" s="42">
        <v>1</v>
      </c>
      <c r="I1949" s="42"/>
      <c r="J1949" s="42" t="s">
        <v>592</v>
      </c>
    </row>
    <row r="1950" spans="1:10" x14ac:dyDescent="0.2">
      <c r="A1950" s="41" t="s">
        <v>5083</v>
      </c>
      <c r="B1950" s="42" t="s">
        <v>5084</v>
      </c>
      <c r="C1950" s="69">
        <v>20000</v>
      </c>
      <c r="D1950" s="40">
        <v>0.15</v>
      </c>
      <c r="E1950" s="38">
        <v>17000</v>
      </c>
      <c r="F1950" s="42" t="s">
        <v>2200</v>
      </c>
      <c r="G1950" s="42"/>
      <c r="H1950" s="42">
        <v>1</v>
      </c>
      <c r="I1950" s="42"/>
      <c r="J1950" s="42" t="s">
        <v>592</v>
      </c>
    </row>
    <row r="1951" spans="1:10" x14ac:dyDescent="0.2">
      <c r="A1951" s="41" t="s">
        <v>5085</v>
      </c>
      <c r="B1951" s="42" t="s">
        <v>5086</v>
      </c>
      <c r="C1951" s="69">
        <v>6000</v>
      </c>
      <c r="D1951" s="40">
        <v>0.15</v>
      </c>
      <c r="E1951" s="38">
        <v>5100</v>
      </c>
      <c r="F1951" s="42" t="s">
        <v>2200</v>
      </c>
      <c r="G1951" s="42"/>
      <c r="H1951" s="42">
        <v>1</v>
      </c>
      <c r="I1951" s="42"/>
      <c r="J1951" s="42" t="s">
        <v>592</v>
      </c>
    </row>
    <row r="1952" spans="1:10" x14ac:dyDescent="0.2">
      <c r="A1952" s="41" t="s">
        <v>5087</v>
      </c>
      <c r="B1952" s="42" t="s">
        <v>5088</v>
      </c>
      <c r="C1952" s="69">
        <v>6000</v>
      </c>
      <c r="D1952" s="40">
        <v>0.15</v>
      </c>
      <c r="E1952" s="38">
        <v>5100</v>
      </c>
      <c r="F1952" s="42" t="s">
        <v>2200</v>
      </c>
      <c r="G1952" s="42"/>
      <c r="H1952" s="42">
        <v>1</v>
      </c>
      <c r="I1952" s="42"/>
      <c r="J1952" s="42" t="s">
        <v>592</v>
      </c>
    </row>
    <row r="1953" spans="1:10" x14ac:dyDescent="0.2">
      <c r="A1953" s="41" t="s">
        <v>5089</v>
      </c>
      <c r="B1953" s="42" t="s">
        <v>5090</v>
      </c>
      <c r="C1953" s="69">
        <v>24000</v>
      </c>
      <c r="D1953" s="40">
        <v>0.15</v>
      </c>
      <c r="E1953" s="38">
        <v>20400</v>
      </c>
      <c r="F1953" s="42" t="s">
        <v>2200</v>
      </c>
      <c r="G1953" s="42"/>
      <c r="H1953" s="42">
        <v>1</v>
      </c>
      <c r="I1953" s="42"/>
      <c r="J1953" s="42" t="s">
        <v>592</v>
      </c>
    </row>
    <row r="1954" spans="1:10" x14ac:dyDescent="0.2">
      <c r="A1954" s="41" t="s">
        <v>5091</v>
      </c>
      <c r="B1954" s="42" t="s">
        <v>5092</v>
      </c>
      <c r="C1954" s="69">
        <v>2000</v>
      </c>
      <c r="D1954" s="40">
        <v>0.15</v>
      </c>
      <c r="E1954" s="38">
        <v>1700</v>
      </c>
      <c r="F1954" s="42" t="s">
        <v>2200</v>
      </c>
      <c r="G1954" s="42"/>
      <c r="H1954" s="42">
        <v>1</v>
      </c>
      <c r="I1954" s="42"/>
      <c r="J1954" s="42" t="s">
        <v>592</v>
      </c>
    </row>
    <row r="1955" spans="1:10" x14ac:dyDescent="0.2">
      <c r="A1955" s="41" t="s">
        <v>5093</v>
      </c>
      <c r="B1955" s="42" t="s">
        <v>5094</v>
      </c>
      <c r="C1955" s="69">
        <v>8000</v>
      </c>
      <c r="D1955" s="40">
        <v>0.15</v>
      </c>
      <c r="E1955" s="38">
        <v>6800</v>
      </c>
      <c r="F1955" s="42" t="s">
        <v>2200</v>
      </c>
      <c r="G1955" s="42"/>
      <c r="H1955" s="42">
        <v>1</v>
      </c>
      <c r="I1955" s="42"/>
      <c r="J1955" s="42" t="s">
        <v>592</v>
      </c>
    </row>
    <row r="1956" spans="1:10" x14ac:dyDescent="0.2">
      <c r="A1956" s="41" t="s">
        <v>5095</v>
      </c>
      <c r="B1956" s="42" t="s">
        <v>5096</v>
      </c>
      <c r="C1956" s="69">
        <v>2250</v>
      </c>
      <c r="D1956" s="40">
        <v>0.15</v>
      </c>
      <c r="E1956" s="38">
        <v>1912.5</v>
      </c>
      <c r="F1956" s="42" t="s">
        <v>2200</v>
      </c>
      <c r="G1956" s="42"/>
      <c r="H1956" s="42">
        <v>1</v>
      </c>
      <c r="I1956" s="42"/>
      <c r="J1956" s="42" t="s">
        <v>592</v>
      </c>
    </row>
    <row r="1957" spans="1:10" x14ac:dyDescent="0.2">
      <c r="A1957" s="41" t="s">
        <v>5097</v>
      </c>
      <c r="B1957" s="42" t="s">
        <v>5098</v>
      </c>
      <c r="C1957" s="69">
        <v>9000</v>
      </c>
      <c r="D1957" s="40">
        <v>0.15</v>
      </c>
      <c r="E1957" s="38">
        <v>7650</v>
      </c>
      <c r="F1957" s="42" t="s">
        <v>2200</v>
      </c>
      <c r="G1957" s="42"/>
      <c r="H1957" s="42">
        <v>1</v>
      </c>
      <c r="I1957" s="42"/>
      <c r="J1957" s="42" t="s">
        <v>592</v>
      </c>
    </row>
    <row r="1958" spans="1:10" x14ac:dyDescent="0.2">
      <c r="A1958" s="41" t="s">
        <v>5099</v>
      </c>
      <c r="B1958" s="42" t="s">
        <v>5100</v>
      </c>
      <c r="C1958" s="69">
        <v>2750</v>
      </c>
      <c r="D1958" s="40">
        <v>0.15</v>
      </c>
      <c r="E1958" s="38">
        <v>2337.5</v>
      </c>
      <c r="F1958" s="42" t="s">
        <v>2200</v>
      </c>
      <c r="G1958" s="42"/>
      <c r="H1958" s="42">
        <v>1</v>
      </c>
      <c r="I1958" s="42"/>
      <c r="J1958" s="42" t="s">
        <v>592</v>
      </c>
    </row>
    <row r="1959" spans="1:10" x14ac:dyDescent="0.2">
      <c r="A1959" s="41" t="s">
        <v>5101</v>
      </c>
      <c r="B1959" s="42" t="s">
        <v>5102</v>
      </c>
      <c r="C1959" s="69">
        <v>11000</v>
      </c>
      <c r="D1959" s="40">
        <v>0.15</v>
      </c>
      <c r="E1959" s="38">
        <v>9350</v>
      </c>
      <c r="F1959" s="42" t="s">
        <v>2200</v>
      </c>
      <c r="G1959" s="42"/>
      <c r="H1959" s="42">
        <v>1</v>
      </c>
      <c r="I1959" s="42"/>
      <c r="J1959" s="42" t="s">
        <v>592</v>
      </c>
    </row>
    <row r="1960" spans="1:10" x14ac:dyDescent="0.2">
      <c r="A1960" s="41" t="s">
        <v>5103</v>
      </c>
      <c r="B1960" s="42" t="s">
        <v>5104</v>
      </c>
      <c r="C1960" s="69">
        <v>3500</v>
      </c>
      <c r="D1960" s="40">
        <v>0.15</v>
      </c>
      <c r="E1960" s="38">
        <v>2975</v>
      </c>
      <c r="F1960" s="42" t="s">
        <v>2200</v>
      </c>
      <c r="G1960" s="42"/>
      <c r="H1960" s="42">
        <v>1</v>
      </c>
      <c r="I1960" s="42"/>
      <c r="J1960" s="42" t="s">
        <v>592</v>
      </c>
    </row>
    <row r="1961" spans="1:10" x14ac:dyDescent="0.2">
      <c r="A1961" s="41" t="s">
        <v>5105</v>
      </c>
      <c r="B1961" s="42" t="s">
        <v>5106</v>
      </c>
      <c r="C1961" s="69">
        <v>14000</v>
      </c>
      <c r="D1961" s="40">
        <v>0.15</v>
      </c>
      <c r="E1961" s="38">
        <v>11900</v>
      </c>
      <c r="F1961" s="42" t="s">
        <v>2200</v>
      </c>
      <c r="G1961" s="42"/>
      <c r="H1961" s="42">
        <v>1</v>
      </c>
      <c r="I1961" s="42"/>
      <c r="J1961" s="42" t="s">
        <v>592</v>
      </c>
    </row>
    <row r="1962" spans="1:10" x14ac:dyDescent="0.2">
      <c r="A1962" s="41" t="s">
        <v>5107</v>
      </c>
      <c r="B1962" s="42" t="s">
        <v>5108</v>
      </c>
      <c r="C1962" s="69">
        <v>250</v>
      </c>
      <c r="D1962" s="40">
        <v>0.15</v>
      </c>
      <c r="E1962" s="38">
        <v>212.5</v>
      </c>
      <c r="F1962" s="42" t="s">
        <v>2200</v>
      </c>
      <c r="G1962" s="42"/>
      <c r="H1962" s="42">
        <v>1</v>
      </c>
      <c r="I1962" s="42"/>
      <c r="J1962" s="42" t="s">
        <v>592</v>
      </c>
    </row>
    <row r="1963" spans="1:10" x14ac:dyDescent="0.2">
      <c r="A1963" s="41" t="s">
        <v>5109</v>
      </c>
      <c r="B1963" s="42" t="s">
        <v>5110</v>
      </c>
      <c r="C1963" s="69">
        <v>4000</v>
      </c>
      <c r="D1963" s="40">
        <v>0.15</v>
      </c>
      <c r="E1963" s="38">
        <v>3400</v>
      </c>
      <c r="F1963" s="42" t="s">
        <v>2200</v>
      </c>
      <c r="G1963" s="42"/>
      <c r="H1963" s="42">
        <v>1</v>
      </c>
      <c r="I1963" s="42"/>
      <c r="J1963" s="42" t="s">
        <v>592</v>
      </c>
    </row>
    <row r="1964" spans="1:10" x14ac:dyDescent="0.2">
      <c r="A1964" s="41" t="s">
        <v>5111</v>
      </c>
      <c r="B1964" s="42" t="s">
        <v>5112</v>
      </c>
      <c r="C1964" s="69">
        <v>375</v>
      </c>
      <c r="D1964" s="40">
        <v>0.15</v>
      </c>
      <c r="E1964" s="38">
        <v>318.75</v>
      </c>
      <c r="F1964" s="42" t="s">
        <v>2200</v>
      </c>
      <c r="G1964" s="42"/>
      <c r="H1964" s="42">
        <v>1</v>
      </c>
      <c r="I1964" s="42"/>
      <c r="J1964" s="42" t="s">
        <v>592</v>
      </c>
    </row>
    <row r="1965" spans="1:10" x14ac:dyDescent="0.2">
      <c r="A1965" s="41" t="s">
        <v>5113</v>
      </c>
      <c r="B1965" s="42" t="s">
        <v>5114</v>
      </c>
      <c r="C1965" s="69">
        <v>75</v>
      </c>
      <c r="D1965" s="40">
        <v>0.15</v>
      </c>
      <c r="E1965" s="38">
        <v>63.75</v>
      </c>
      <c r="F1965" s="42" t="s">
        <v>2200</v>
      </c>
      <c r="G1965" s="42"/>
      <c r="H1965" s="42">
        <v>1</v>
      </c>
      <c r="I1965" s="42"/>
      <c r="J1965" s="42" t="s">
        <v>592</v>
      </c>
    </row>
    <row r="1966" spans="1:10" x14ac:dyDescent="0.2">
      <c r="A1966" s="41" t="s">
        <v>5115</v>
      </c>
      <c r="B1966" s="42" t="s">
        <v>5116</v>
      </c>
      <c r="C1966" s="69">
        <v>50</v>
      </c>
      <c r="D1966" s="40">
        <v>0.15</v>
      </c>
      <c r="E1966" s="38">
        <v>42.5</v>
      </c>
      <c r="F1966" s="42" t="s">
        <v>2200</v>
      </c>
      <c r="G1966" s="42"/>
      <c r="H1966" s="42">
        <v>1</v>
      </c>
      <c r="I1966" s="42"/>
      <c r="J1966" s="42" t="s">
        <v>592</v>
      </c>
    </row>
    <row r="1967" spans="1:10" x14ac:dyDescent="0.2">
      <c r="A1967" s="41" t="s">
        <v>5117</v>
      </c>
      <c r="B1967" s="42" t="s">
        <v>5118</v>
      </c>
      <c r="C1967" s="69">
        <v>40</v>
      </c>
      <c r="D1967" s="40">
        <v>0.15</v>
      </c>
      <c r="E1967" s="38">
        <v>34</v>
      </c>
      <c r="F1967" s="42" t="s">
        <v>2200</v>
      </c>
      <c r="G1967" s="42"/>
      <c r="H1967" s="42">
        <v>1</v>
      </c>
      <c r="I1967" s="42"/>
      <c r="J1967" s="42" t="s">
        <v>592</v>
      </c>
    </row>
    <row r="1968" spans="1:10" x14ac:dyDescent="0.2">
      <c r="A1968" s="41" t="s">
        <v>5119</v>
      </c>
      <c r="B1968" s="42" t="s">
        <v>5120</v>
      </c>
      <c r="C1968" s="69">
        <v>5000</v>
      </c>
      <c r="D1968" s="40">
        <v>0.15</v>
      </c>
      <c r="E1968" s="38">
        <v>4250</v>
      </c>
      <c r="F1968" s="42" t="s">
        <v>2200</v>
      </c>
      <c r="G1968" s="42"/>
      <c r="H1968" s="42">
        <v>1</v>
      </c>
      <c r="I1968" s="42"/>
      <c r="J1968" s="42" t="s">
        <v>592</v>
      </c>
    </row>
    <row r="1969" spans="1:10" x14ac:dyDescent="0.2">
      <c r="A1969" s="41" t="s">
        <v>5121</v>
      </c>
      <c r="B1969" s="42" t="s">
        <v>5122</v>
      </c>
      <c r="C1969" s="69">
        <v>20000</v>
      </c>
      <c r="D1969" s="40">
        <v>0.15</v>
      </c>
      <c r="E1969" s="38">
        <v>17000</v>
      </c>
      <c r="F1969" s="42" t="s">
        <v>2200</v>
      </c>
      <c r="G1969" s="42"/>
      <c r="H1969" s="42">
        <v>1</v>
      </c>
      <c r="I1969" s="42"/>
      <c r="J1969" s="42" t="s">
        <v>592</v>
      </c>
    </row>
    <row r="1970" spans="1:10" x14ac:dyDescent="0.2">
      <c r="A1970" s="41" t="s">
        <v>5123</v>
      </c>
      <c r="B1970" s="42" t="s">
        <v>5124</v>
      </c>
      <c r="C1970" s="69">
        <v>5000</v>
      </c>
      <c r="D1970" s="40">
        <v>0.15</v>
      </c>
      <c r="E1970" s="38">
        <v>4250</v>
      </c>
      <c r="F1970" s="42" t="s">
        <v>2200</v>
      </c>
      <c r="G1970" s="42"/>
      <c r="H1970" s="42">
        <v>1</v>
      </c>
      <c r="I1970" s="42"/>
      <c r="J1970" s="42" t="s">
        <v>592</v>
      </c>
    </row>
    <row r="1971" spans="1:10" x14ac:dyDescent="0.2">
      <c r="A1971" s="41" t="s">
        <v>5125</v>
      </c>
      <c r="B1971" s="42" t="s">
        <v>5126</v>
      </c>
      <c r="C1971" s="69">
        <v>20000</v>
      </c>
      <c r="D1971" s="40">
        <v>0.15</v>
      </c>
      <c r="E1971" s="38">
        <v>17000</v>
      </c>
      <c r="F1971" s="42" t="s">
        <v>2200</v>
      </c>
      <c r="G1971" s="42"/>
      <c r="H1971" s="42">
        <v>1</v>
      </c>
      <c r="I1971" s="42"/>
      <c r="J1971" s="42" t="s">
        <v>592</v>
      </c>
    </row>
    <row r="1972" spans="1:10" x14ac:dyDescent="0.2">
      <c r="A1972" s="41" t="s">
        <v>5127</v>
      </c>
      <c r="B1972" s="42" t="s">
        <v>5128</v>
      </c>
      <c r="C1972" s="69">
        <v>6000</v>
      </c>
      <c r="D1972" s="40">
        <v>0.15</v>
      </c>
      <c r="E1972" s="38">
        <v>5100</v>
      </c>
      <c r="F1972" s="42" t="s">
        <v>2200</v>
      </c>
      <c r="G1972" s="42"/>
      <c r="H1972" s="42">
        <v>1</v>
      </c>
      <c r="I1972" s="42"/>
      <c r="J1972" s="42" t="s">
        <v>592</v>
      </c>
    </row>
    <row r="1973" spans="1:10" x14ac:dyDescent="0.2">
      <c r="A1973" s="41" t="s">
        <v>5129</v>
      </c>
      <c r="B1973" s="42" t="s">
        <v>5130</v>
      </c>
      <c r="C1973" s="69">
        <v>6000</v>
      </c>
      <c r="D1973" s="40">
        <v>0.15</v>
      </c>
      <c r="E1973" s="38">
        <v>5100</v>
      </c>
      <c r="F1973" s="42" t="s">
        <v>2200</v>
      </c>
      <c r="G1973" s="42"/>
      <c r="H1973" s="42">
        <v>1</v>
      </c>
      <c r="I1973" s="42"/>
      <c r="J1973" s="42" t="s">
        <v>592</v>
      </c>
    </row>
    <row r="1974" spans="1:10" x14ac:dyDescent="0.2">
      <c r="A1974" s="41" t="s">
        <v>5131</v>
      </c>
      <c r="B1974" s="42" t="s">
        <v>5132</v>
      </c>
      <c r="C1974" s="69">
        <v>24000</v>
      </c>
      <c r="D1974" s="40">
        <v>0.15</v>
      </c>
      <c r="E1974" s="38">
        <v>20400</v>
      </c>
      <c r="F1974" s="42" t="s">
        <v>2200</v>
      </c>
      <c r="G1974" s="42"/>
      <c r="H1974" s="42">
        <v>1</v>
      </c>
      <c r="I1974" s="42"/>
      <c r="J1974" s="42" t="s">
        <v>592</v>
      </c>
    </row>
    <row r="1975" spans="1:10" x14ac:dyDescent="0.2">
      <c r="A1975" s="41" t="s">
        <v>5133</v>
      </c>
      <c r="B1975" s="42" t="s">
        <v>5134</v>
      </c>
      <c r="C1975" s="69">
        <v>2000</v>
      </c>
      <c r="D1975" s="40">
        <v>0.15</v>
      </c>
      <c r="E1975" s="38">
        <v>1700</v>
      </c>
      <c r="F1975" s="42" t="s">
        <v>2200</v>
      </c>
      <c r="G1975" s="42"/>
      <c r="H1975" s="42">
        <v>1</v>
      </c>
      <c r="I1975" s="42"/>
      <c r="J1975" s="42" t="s">
        <v>592</v>
      </c>
    </row>
    <row r="1976" spans="1:10" x14ac:dyDescent="0.2">
      <c r="A1976" s="41" t="s">
        <v>5135</v>
      </c>
      <c r="B1976" s="42" t="s">
        <v>5136</v>
      </c>
      <c r="C1976" s="69">
        <v>8000</v>
      </c>
      <c r="D1976" s="40">
        <v>0.15</v>
      </c>
      <c r="E1976" s="38">
        <v>6800</v>
      </c>
      <c r="F1976" s="42" t="s">
        <v>2200</v>
      </c>
      <c r="G1976" s="42"/>
      <c r="H1976" s="42">
        <v>1</v>
      </c>
      <c r="I1976" s="42"/>
      <c r="J1976" s="42" t="s">
        <v>592</v>
      </c>
    </row>
    <row r="1977" spans="1:10" x14ac:dyDescent="0.2">
      <c r="A1977" s="41" t="s">
        <v>5137</v>
      </c>
      <c r="B1977" s="42" t="s">
        <v>5138</v>
      </c>
      <c r="C1977" s="69">
        <v>2250</v>
      </c>
      <c r="D1977" s="40">
        <v>0.15</v>
      </c>
      <c r="E1977" s="38">
        <v>1912.5</v>
      </c>
      <c r="F1977" s="42" t="s">
        <v>2200</v>
      </c>
      <c r="G1977" s="42"/>
      <c r="H1977" s="42">
        <v>1</v>
      </c>
      <c r="I1977" s="42"/>
      <c r="J1977" s="42" t="s">
        <v>592</v>
      </c>
    </row>
    <row r="1978" spans="1:10" x14ac:dyDescent="0.2">
      <c r="A1978" s="41" t="s">
        <v>5139</v>
      </c>
      <c r="B1978" s="42" t="s">
        <v>5140</v>
      </c>
      <c r="C1978" s="69">
        <v>9000</v>
      </c>
      <c r="D1978" s="40">
        <v>0.15</v>
      </c>
      <c r="E1978" s="38">
        <v>7650</v>
      </c>
      <c r="F1978" s="42" t="s">
        <v>2200</v>
      </c>
      <c r="G1978" s="42"/>
      <c r="H1978" s="42">
        <v>1</v>
      </c>
      <c r="I1978" s="42"/>
      <c r="J1978" s="42" t="s">
        <v>592</v>
      </c>
    </row>
    <row r="1979" spans="1:10" x14ac:dyDescent="0.2">
      <c r="A1979" s="41" t="s">
        <v>5141</v>
      </c>
      <c r="B1979" s="42" t="s">
        <v>5142</v>
      </c>
      <c r="C1979" s="69">
        <v>2750</v>
      </c>
      <c r="D1979" s="40">
        <v>0.15</v>
      </c>
      <c r="E1979" s="38">
        <v>2337.5</v>
      </c>
      <c r="F1979" s="42" t="s">
        <v>2200</v>
      </c>
      <c r="G1979" s="42"/>
      <c r="H1979" s="42">
        <v>1</v>
      </c>
      <c r="I1979" s="42"/>
      <c r="J1979" s="42" t="s">
        <v>592</v>
      </c>
    </row>
    <row r="1980" spans="1:10" x14ac:dyDescent="0.2">
      <c r="A1980" s="41" t="s">
        <v>5143</v>
      </c>
      <c r="B1980" s="42" t="s">
        <v>5144</v>
      </c>
      <c r="C1980" s="69">
        <v>11000</v>
      </c>
      <c r="D1980" s="40">
        <v>0.15</v>
      </c>
      <c r="E1980" s="38">
        <v>9350</v>
      </c>
      <c r="F1980" s="42" t="s">
        <v>2200</v>
      </c>
      <c r="G1980" s="42"/>
      <c r="H1980" s="42">
        <v>1</v>
      </c>
      <c r="I1980" s="42"/>
      <c r="J1980" s="42" t="s">
        <v>592</v>
      </c>
    </row>
    <row r="1981" spans="1:10" x14ac:dyDescent="0.2">
      <c r="A1981" s="41" t="s">
        <v>5145</v>
      </c>
      <c r="B1981" s="42" t="s">
        <v>5146</v>
      </c>
      <c r="C1981" s="69">
        <v>3500</v>
      </c>
      <c r="D1981" s="40">
        <v>0.15</v>
      </c>
      <c r="E1981" s="38">
        <v>2975</v>
      </c>
      <c r="F1981" s="42" t="s">
        <v>2200</v>
      </c>
      <c r="G1981" s="42"/>
      <c r="H1981" s="42">
        <v>1</v>
      </c>
      <c r="I1981" s="42"/>
      <c r="J1981" s="42" t="s">
        <v>592</v>
      </c>
    </row>
    <row r="1982" spans="1:10" x14ac:dyDescent="0.2">
      <c r="A1982" s="41" t="s">
        <v>5147</v>
      </c>
      <c r="B1982" s="42" t="s">
        <v>5148</v>
      </c>
      <c r="C1982" s="69">
        <v>14000</v>
      </c>
      <c r="D1982" s="40">
        <v>0.15</v>
      </c>
      <c r="E1982" s="38">
        <v>11900</v>
      </c>
      <c r="F1982" s="42" t="s">
        <v>2200</v>
      </c>
      <c r="G1982" s="42"/>
      <c r="H1982" s="42">
        <v>1</v>
      </c>
      <c r="I1982" s="42"/>
      <c r="J1982" s="42" t="s">
        <v>592</v>
      </c>
    </row>
    <row r="1983" spans="1:10" x14ac:dyDescent="0.2">
      <c r="A1983" s="41" t="s">
        <v>5149</v>
      </c>
      <c r="B1983" s="42" t="s">
        <v>5150</v>
      </c>
      <c r="C1983" s="69">
        <v>250</v>
      </c>
      <c r="D1983" s="40">
        <v>0.15</v>
      </c>
      <c r="E1983" s="38">
        <v>212.5</v>
      </c>
      <c r="F1983" s="42" t="s">
        <v>2200</v>
      </c>
      <c r="G1983" s="42"/>
      <c r="H1983" s="42">
        <v>1</v>
      </c>
      <c r="I1983" s="42"/>
      <c r="J1983" s="42" t="s">
        <v>592</v>
      </c>
    </row>
    <row r="1984" spans="1:10" x14ac:dyDescent="0.2">
      <c r="A1984" s="41" t="s">
        <v>5151</v>
      </c>
      <c r="B1984" s="42" t="s">
        <v>5152</v>
      </c>
      <c r="C1984" s="69">
        <v>4000</v>
      </c>
      <c r="D1984" s="40">
        <v>0.15</v>
      </c>
      <c r="E1984" s="38">
        <v>3400</v>
      </c>
      <c r="F1984" s="42" t="s">
        <v>2200</v>
      </c>
      <c r="G1984" s="42"/>
      <c r="H1984" s="42">
        <v>1</v>
      </c>
      <c r="I1984" s="42"/>
      <c r="J1984" s="42" t="s">
        <v>592</v>
      </c>
    </row>
    <row r="1985" spans="1:11" x14ac:dyDescent="0.2">
      <c r="A1985" s="41" t="s">
        <v>5153</v>
      </c>
      <c r="B1985" s="42" t="s">
        <v>5154</v>
      </c>
      <c r="C1985" s="69">
        <v>375</v>
      </c>
      <c r="D1985" s="40">
        <v>0.15</v>
      </c>
      <c r="E1985" s="38">
        <v>318.75</v>
      </c>
      <c r="F1985" s="42" t="s">
        <v>2200</v>
      </c>
      <c r="G1985" s="42"/>
      <c r="H1985" s="42">
        <v>1</v>
      </c>
      <c r="I1985" s="42"/>
      <c r="J1985" s="42" t="s">
        <v>592</v>
      </c>
    </row>
    <row r="1986" spans="1:11" x14ac:dyDescent="0.2">
      <c r="A1986" s="41" t="s">
        <v>5155</v>
      </c>
      <c r="B1986" s="42" t="s">
        <v>5156</v>
      </c>
      <c r="C1986" s="69">
        <v>75</v>
      </c>
      <c r="D1986" s="40">
        <v>0.15</v>
      </c>
      <c r="E1986" s="38">
        <v>63.75</v>
      </c>
      <c r="F1986" s="42" t="s">
        <v>2200</v>
      </c>
      <c r="G1986" s="42"/>
      <c r="H1986" s="42">
        <v>1</v>
      </c>
      <c r="I1986" s="42"/>
      <c r="J1986" s="42" t="s">
        <v>592</v>
      </c>
    </row>
    <row r="1987" spans="1:11" x14ac:dyDescent="0.2">
      <c r="A1987" s="41" t="s">
        <v>5157</v>
      </c>
      <c r="B1987" s="42" t="s">
        <v>5158</v>
      </c>
      <c r="C1987" s="69">
        <v>50</v>
      </c>
      <c r="D1987" s="40">
        <v>0.15</v>
      </c>
      <c r="E1987" s="38">
        <v>42.5</v>
      </c>
      <c r="F1987" s="42" t="s">
        <v>2200</v>
      </c>
      <c r="G1987" s="42"/>
      <c r="H1987" s="42">
        <v>1</v>
      </c>
      <c r="I1987" s="42"/>
      <c r="J1987" s="42" t="s">
        <v>592</v>
      </c>
    </row>
    <row r="1988" spans="1:11" x14ac:dyDescent="0.2">
      <c r="A1988" s="41" t="s">
        <v>5159</v>
      </c>
      <c r="B1988" s="42" t="s">
        <v>5160</v>
      </c>
      <c r="C1988" s="69">
        <v>40</v>
      </c>
      <c r="D1988" s="40">
        <v>0.15</v>
      </c>
      <c r="E1988" s="38">
        <v>34</v>
      </c>
      <c r="F1988" s="42" t="s">
        <v>2200</v>
      </c>
      <c r="G1988" s="42"/>
      <c r="H1988" s="42">
        <v>1</v>
      </c>
      <c r="I1988" s="42"/>
      <c r="J1988" s="42" t="s">
        <v>592</v>
      </c>
    </row>
    <row r="1989" spans="1:11" x14ac:dyDescent="0.2">
      <c r="A1989" s="91" t="s">
        <v>5237</v>
      </c>
      <c r="B1989" s="92" t="s">
        <v>5238</v>
      </c>
      <c r="C1989" s="93">
        <v>710000</v>
      </c>
      <c r="D1989" s="85">
        <v>0.1</v>
      </c>
      <c r="E1989" s="86">
        <v>639000</v>
      </c>
      <c r="F1989" s="92" t="s">
        <v>5267</v>
      </c>
      <c r="G1989" s="92"/>
      <c r="H1989" s="92">
        <v>1</v>
      </c>
      <c r="I1989" s="92"/>
      <c r="J1989" s="92" t="s">
        <v>816</v>
      </c>
      <c r="K1989" s="88">
        <v>45345</v>
      </c>
    </row>
    <row r="1990" spans="1:11" x14ac:dyDescent="0.2">
      <c r="A1990" s="41" t="s">
        <v>5239</v>
      </c>
      <c r="B1990" s="42" t="s">
        <v>5240</v>
      </c>
      <c r="C1990" s="69">
        <v>26100</v>
      </c>
      <c r="D1990" s="40">
        <v>0.1</v>
      </c>
      <c r="E1990" s="38">
        <v>23490</v>
      </c>
      <c r="F1990" s="42" t="s">
        <v>5268</v>
      </c>
      <c r="G1990" s="42"/>
      <c r="H1990" s="42">
        <v>1</v>
      </c>
      <c r="I1990" s="42"/>
      <c r="J1990" s="42" t="s">
        <v>816</v>
      </c>
    </row>
    <row r="1991" spans="1:11" x14ac:dyDescent="0.2">
      <c r="A1991" s="41" t="s">
        <v>5241</v>
      </c>
      <c r="B1991" s="42" t="s">
        <v>5242</v>
      </c>
      <c r="C1991" s="69">
        <v>3175</v>
      </c>
      <c r="D1991" s="40">
        <v>0.1</v>
      </c>
      <c r="E1991" s="38">
        <v>2857.5</v>
      </c>
      <c r="F1991" s="42" t="s">
        <v>5267</v>
      </c>
      <c r="G1991" s="42"/>
      <c r="H1991" s="42">
        <v>1</v>
      </c>
      <c r="I1991" s="42"/>
      <c r="J1991" s="42" t="s">
        <v>816</v>
      </c>
    </row>
    <row r="1992" spans="1:11" x14ac:dyDescent="0.2">
      <c r="A1992" s="41" t="s">
        <v>5243</v>
      </c>
      <c r="B1992" s="42" t="s">
        <v>5244</v>
      </c>
      <c r="C1992" s="69">
        <v>225</v>
      </c>
      <c r="D1992" s="40">
        <v>0.1</v>
      </c>
      <c r="E1992" s="38">
        <v>202.5</v>
      </c>
      <c r="F1992" s="42" t="s">
        <v>2294</v>
      </c>
      <c r="G1992" s="42"/>
      <c r="H1992" s="42">
        <v>1</v>
      </c>
      <c r="I1992" s="42"/>
      <c r="J1992" s="42" t="s">
        <v>816</v>
      </c>
    </row>
    <row r="1993" spans="1:11" x14ac:dyDescent="0.2">
      <c r="A1993" s="91" t="s">
        <v>5245</v>
      </c>
      <c r="B1993" s="92" t="s">
        <v>5246</v>
      </c>
      <c r="C1993" s="93">
        <v>995</v>
      </c>
      <c r="D1993" s="85">
        <v>0.1</v>
      </c>
      <c r="E1993" s="86">
        <v>895.5</v>
      </c>
      <c r="F1993" s="92" t="s">
        <v>5267</v>
      </c>
      <c r="G1993" s="92"/>
      <c r="H1993" s="92">
        <v>1</v>
      </c>
      <c r="I1993" s="92"/>
      <c r="J1993" s="92" t="s">
        <v>816</v>
      </c>
      <c r="K1993" s="88">
        <v>45345</v>
      </c>
    </row>
    <row r="1994" spans="1:11" x14ac:dyDescent="0.2">
      <c r="A1994" s="91" t="s">
        <v>5247</v>
      </c>
      <c r="B1994" s="92" t="s">
        <v>3389</v>
      </c>
      <c r="C1994" s="93">
        <v>2365</v>
      </c>
      <c r="D1994" s="85">
        <v>0.1</v>
      </c>
      <c r="E1994" s="86">
        <v>2128.5</v>
      </c>
      <c r="F1994" s="92" t="s">
        <v>5267</v>
      </c>
      <c r="G1994" s="92"/>
      <c r="H1994" s="92">
        <v>1</v>
      </c>
      <c r="I1994" s="92"/>
      <c r="J1994" s="92" t="s">
        <v>816</v>
      </c>
      <c r="K1994" s="88">
        <v>45345</v>
      </c>
    </row>
    <row r="1995" spans="1:11" x14ac:dyDescent="0.2">
      <c r="A1995" s="91" t="s">
        <v>5248</v>
      </c>
      <c r="B1995" s="92" t="s">
        <v>5249</v>
      </c>
      <c r="C1995" s="93">
        <v>42600</v>
      </c>
      <c r="D1995" s="85">
        <v>0.1</v>
      </c>
      <c r="E1995" s="86">
        <v>38340</v>
      </c>
      <c r="F1995" s="92" t="s">
        <v>5269</v>
      </c>
      <c r="G1995" s="92"/>
      <c r="H1995" s="92">
        <v>1</v>
      </c>
      <c r="I1995" s="92"/>
      <c r="J1995" s="92" t="s">
        <v>816</v>
      </c>
      <c r="K1995" s="88">
        <v>45345</v>
      </c>
    </row>
    <row r="1996" spans="1:11" x14ac:dyDescent="0.2">
      <c r="A1996" s="91" t="s">
        <v>5250</v>
      </c>
      <c r="B1996" s="92" t="s">
        <v>5251</v>
      </c>
      <c r="C1996" s="93">
        <v>63900</v>
      </c>
      <c r="D1996" s="85">
        <v>0.1</v>
      </c>
      <c r="E1996" s="86">
        <v>57510</v>
      </c>
      <c r="F1996" s="92" t="s">
        <v>5269</v>
      </c>
      <c r="G1996" s="92"/>
      <c r="H1996" s="92">
        <v>1</v>
      </c>
      <c r="I1996" s="92"/>
      <c r="J1996" s="92" t="s">
        <v>816</v>
      </c>
      <c r="K1996" s="88">
        <v>45345</v>
      </c>
    </row>
    <row r="1997" spans="1:11" x14ac:dyDescent="0.2">
      <c r="A1997" s="91" t="s">
        <v>5252</v>
      </c>
      <c r="B1997" s="92" t="s">
        <v>5253</v>
      </c>
      <c r="C1997" s="93">
        <v>60847</v>
      </c>
      <c r="D1997" s="85">
        <v>0.1</v>
      </c>
      <c r="E1997" s="86">
        <v>54762.3</v>
      </c>
      <c r="F1997" s="92" t="s">
        <v>5269</v>
      </c>
      <c r="G1997" s="92"/>
      <c r="H1997" s="92">
        <v>1</v>
      </c>
      <c r="I1997" s="92"/>
      <c r="J1997" s="92" t="s">
        <v>816</v>
      </c>
      <c r="K1997" s="88">
        <v>45345</v>
      </c>
    </row>
    <row r="1998" spans="1:11" x14ac:dyDescent="0.2">
      <c r="A1998" s="91" t="s">
        <v>5161</v>
      </c>
      <c r="B1998" s="92" t="s">
        <v>5162</v>
      </c>
      <c r="C1998" s="93">
        <v>3490</v>
      </c>
      <c r="D1998" s="85">
        <v>0.1</v>
      </c>
      <c r="E1998" s="86">
        <v>3141</v>
      </c>
      <c r="F1998" s="92" t="s">
        <v>4929</v>
      </c>
      <c r="G1998" s="92"/>
      <c r="H1998" s="92">
        <v>1</v>
      </c>
      <c r="I1998" s="92"/>
      <c r="J1998" s="92" t="s">
        <v>547</v>
      </c>
      <c r="K1998" s="88">
        <v>45345</v>
      </c>
    </row>
    <row r="1999" spans="1:11" x14ac:dyDescent="0.2">
      <c r="A1999" s="91" t="s">
        <v>5163</v>
      </c>
      <c r="B1999" s="92" t="s">
        <v>5164</v>
      </c>
      <c r="C1999" s="93">
        <v>4400</v>
      </c>
      <c r="D1999" s="85">
        <v>0.1</v>
      </c>
      <c r="E1999" s="86">
        <v>3960</v>
      </c>
      <c r="F1999" s="92" t="s">
        <v>4929</v>
      </c>
      <c r="G1999" s="92"/>
      <c r="H1999" s="92">
        <v>1</v>
      </c>
      <c r="I1999" s="92"/>
      <c r="J1999" s="92" t="s">
        <v>547</v>
      </c>
      <c r="K1999" s="88">
        <v>45345</v>
      </c>
    </row>
    <row r="2000" spans="1:11" x14ac:dyDescent="0.2">
      <c r="A2000" s="41" t="s">
        <v>5254</v>
      </c>
      <c r="B2000" s="42" t="s">
        <v>5255</v>
      </c>
      <c r="C2000" s="69">
        <v>3695</v>
      </c>
      <c r="D2000" s="40">
        <v>0.1</v>
      </c>
      <c r="E2000" s="38">
        <v>3325.5</v>
      </c>
      <c r="F2000" s="42" t="s">
        <v>1332</v>
      </c>
      <c r="G2000" s="42"/>
      <c r="H2000" s="42">
        <v>1</v>
      </c>
      <c r="I2000" s="42"/>
      <c r="J2000" s="42" t="s">
        <v>592</v>
      </c>
    </row>
    <row r="2001" spans="1:10" x14ac:dyDescent="0.2">
      <c r="A2001" s="41" t="s">
        <v>5256</v>
      </c>
      <c r="B2001" s="42" t="s">
        <v>5257</v>
      </c>
      <c r="C2001" s="69">
        <v>4995</v>
      </c>
      <c r="D2001" s="40">
        <v>0.1</v>
      </c>
      <c r="E2001" s="38">
        <v>4495.5</v>
      </c>
      <c r="F2001" s="42" t="s">
        <v>5270</v>
      </c>
      <c r="G2001" s="42"/>
      <c r="H2001" s="42">
        <v>1</v>
      </c>
      <c r="I2001" s="42"/>
      <c r="J2001" s="42" t="s">
        <v>592</v>
      </c>
    </row>
    <row r="2002" spans="1:10" x14ac:dyDescent="0.2">
      <c r="A2002" s="41" t="s">
        <v>5258</v>
      </c>
      <c r="B2002" s="42" t="s">
        <v>5259</v>
      </c>
      <c r="C2002" s="69">
        <v>1595</v>
      </c>
      <c r="D2002" s="40">
        <v>0.1</v>
      </c>
      <c r="E2002" s="38">
        <v>1435.5</v>
      </c>
      <c r="F2002" s="42" t="s">
        <v>5271</v>
      </c>
      <c r="G2002" s="42"/>
      <c r="H2002" s="42">
        <v>1</v>
      </c>
      <c r="I2002" s="42"/>
      <c r="J2002" s="42" t="s">
        <v>592</v>
      </c>
    </row>
    <row r="2003" spans="1:10" x14ac:dyDescent="0.2">
      <c r="A2003" s="41" t="s">
        <v>5260</v>
      </c>
      <c r="B2003" s="42" t="s">
        <v>5261</v>
      </c>
      <c r="C2003" s="69">
        <v>7995</v>
      </c>
      <c r="D2003" s="40">
        <v>0.1</v>
      </c>
      <c r="E2003" s="38">
        <v>7195.5</v>
      </c>
      <c r="F2003" s="42" t="s">
        <v>5272</v>
      </c>
      <c r="G2003" s="42"/>
      <c r="H2003" s="42">
        <v>1</v>
      </c>
      <c r="I2003" s="42"/>
      <c r="J2003" s="42" t="s">
        <v>592</v>
      </c>
    </row>
    <row r="2004" spans="1:10" x14ac:dyDescent="0.2">
      <c r="A2004" s="41" t="s">
        <v>517</v>
      </c>
      <c r="B2004" s="42" t="s">
        <v>518</v>
      </c>
      <c r="C2004" s="69">
        <v>6285</v>
      </c>
      <c r="D2004" s="40">
        <v>0.1</v>
      </c>
      <c r="E2004" s="38">
        <v>5656.5</v>
      </c>
      <c r="F2004" s="42" t="s">
        <v>2184</v>
      </c>
      <c r="G2004" s="42"/>
      <c r="H2004" s="42">
        <v>1</v>
      </c>
      <c r="I2004" s="42"/>
      <c r="J2004" s="42" t="s">
        <v>547</v>
      </c>
    </row>
    <row r="2005" spans="1:10" x14ac:dyDescent="0.2">
      <c r="A2005" s="41" t="s">
        <v>2615</v>
      </c>
      <c r="B2005" s="42" t="s">
        <v>2616</v>
      </c>
      <c r="C2005" s="69">
        <v>7665</v>
      </c>
      <c r="D2005" s="40">
        <v>0.1</v>
      </c>
      <c r="E2005" s="38">
        <v>6898.5</v>
      </c>
      <c r="F2005" s="42" t="s">
        <v>612</v>
      </c>
      <c r="G2005" s="42"/>
      <c r="H2005" s="42">
        <v>1</v>
      </c>
      <c r="I2005" s="42"/>
      <c r="J2005" s="42" t="s">
        <v>547</v>
      </c>
    </row>
    <row r="2006" spans="1:10" x14ac:dyDescent="0.2">
      <c r="A2006" s="41" t="s">
        <v>5165</v>
      </c>
      <c r="B2006" s="42" t="s">
        <v>5166</v>
      </c>
      <c r="C2006" s="69">
        <v>5565</v>
      </c>
      <c r="D2006" s="40">
        <v>0.1</v>
      </c>
      <c r="E2006" s="38">
        <v>5008.5</v>
      </c>
      <c r="F2006" s="42" t="s">
        <v>612</v>
      </c>
      <c r="G2006" s="42"/>
      <c r="H2006" s="42">
        <v>1</v>
      </c>
      <c r="I2006" s="42"/>
      <c r="J2006" s="42" t="s">
        <v>547</v>
      </c>
    </row>
    <row r="2007" spans="1:10" x14ac:dyDescent="0.2">
      <c r="A2007" s="41" t="s">
        <v>5167</v>
      </c>
      <c r="B2007" s="42" t="s">
        <v>5168</v>
      </c>
      <c r="C2007" s="69">
        <v>9150</v>
      </c>
      <c r="D2007" s="40">
        <v>0.1</v>
      </c>
      <c r="E2007" s="38">
        <v>8235</v>
      </c>
      <c r="F2007" s="42" t="s">
        <v>612</v>
      </c>
      <c r="G2007" s="42"/>
      <c r="H2007" s="42">
        <v>1</v>
      </c>
      <c r="I2007" s="42"/>
      <c r="J2007" s="42" t="s">
        <v>547</v>
      </c>
    </row>
    <row r="2008" spans="1:10" s="68" customFormat="1" x14ac:dyDescent="0.2">
      <c r="A2008" s="70" t="s">
        <v>5262</v>
      </c>
      <c r="B2008" s="71" t="s">
        <v>5263</v>
      </c>
      <c r="C2008" s="69">
        <v>45100</v>
      </c>
      <c r="D2008" s="67">
        <v>0.1</v>
      </c>
      <c r="E2008" s="38">
        <v>40590</v>
      </c>
      <c r="F2008" s="71" t="s">
        <v>5264</v>
      </c>
      <c r="G2008" s="71"/>
      <c r="H2008" s="71">
        <v>1</v>
      </c>
      <c r="I2008" s="71"/>
      <c r="J2008" s="71" t="s">
        <v>536</v>
      </c>
    </row>
  </sheetData>
  <autoFilter ref="A1:W2008"/>
  <sortState ref="A1871:L2016">
    <sortCondition descending="1" sortBy="fontColor" ref="J1871:J2016" dxfId="3"/>
    <sortCondition ref="A1871:A2016"/>
  </sortState>
  <mergeCells count="1">
    <mergeCell ref="J1757:L1757"/>
  </mergeCells>
  <conditionalFormatting sqref="A2009:A1048576 A1:A1864">
    <cfRule type="duplicateValues" dxfId="2" priority="2"/>
    <cfRule type="duplicateValues" dxfId="1" priority="3"/>
  </conditionalFormatting>
  <conditionalFormatting sqref="A1865:A2008">
    <cfRule type="duplicateValues" dxfId="0" priority="14"/>
  </conditionalFormatting>
  <hyperlinks>
    <hyperlink ref="A70" location="BOM!A6" tooltip="Click to View BOM" display="BOM!A6"/>
    <hyperlink ref="A359" location="BOM!A11" tooltip="Click to View BOM" display="BOM!A11"/>
    <hyperlink ref="A483" location="BOM!A15" tooltip="Click to View BOM" display="BOM!A15"/>
    <hyperlink ref="A486" location="BOM!A17" tooltip="Click to View BOM" display="BOM!A17"/>
    <hyperlink ref="A488" location="BOM!A24" tooltip="Click to View BOM" display="BOM!A24"/>
    <hyperlink ref="A518" location="BOM!A31" tooltip="Click to View BOM" display="BOM!A31"/>
    <hyperlink ref="A520" location="BOM!A36" tooltip="Click to View BOM" display="BOM!A36"/>
    <hyperlink ref="A521" location="BOM!A39" tooltip="Click to View BOM" display="BOM!A39"/>
    <hyperlink ref="A735" location="BOM!A42" tooltip="Click to View BOM" display="BOM!A42"/>
    <hyperlink ref="A736" location="BOM!A50" tooltip="Click to View BOM" display="BOM!A50"/>
    <hyperlink ref="A738" location="BOM!A56" tooltip="Click to View BOM" display="BOM!A56"/>
    <hyperlink ref="A744" location="BOM!A62" tooltip="Click to View BOM" display="BOM!A62"/>
    <hyperlink ref="A1191" location="BOM!A65" tooltip="Click to View BOM" display="BOM!A65"/>
    <hyperlink ref="A1192" location="BOM!A67" tooltip="Click to View BOM" display="BOM!A67"/>
    <hyperlink ref="A1204" location="BOM!A102" tooltip="Click to View BOM" display="BOM!A102"/>
    <hyperlink ref="A1212" location="BOM!A105" tooltip="Click to View BOM" display="BOM!A105"/>
    <hyperlink ref="A1213" location="BOM!A107" tooltip="Click to View BOM" display="BOM!A107"/>
    <hyperlink ref="A1225" location="BOM!A111" tooltip="Click to View BOM" display="BOM!A111"/>
    <hyperlink ref="A1229" location="BOM!A113" tooltip="Click to View BOM" display="BOM!A113"/>
    <hyperlink ref="A1240" location="BOM!A118" tooltip="Click to View BOM" display="BOM!A118"/>
    <hyperlink ref="A1241" location="BOM!A132" tooltip="Click to View BOM" display="BOM!A132"/>
    <hyperlink ref="A1243" location="BOM!A146" tooltip="Click to View BOM" display="BOM!A146"/>
    <hyperlink ref="A1314" location="BOM!A158" tooltip="Click to View BOM" display="BOM!A158"/>
    <hyperlink ref="A1413" location="BOM!A160" tooltip="Click to View BOM" display="BOM!A160"/>
    <hyperlink ref="A1414" location="BOM!A163" tooltip="Click to View BOM" display="BOM!A163"/>
    <hyperlink ref="A1415" location="BOM!A171" tooltip="Click to View BOM" display="BOM!A171"/>
    <hyperlink ref="A1416" location="BOM!A179" tooltip="Click to View BOM" display="BOM!A179"/>
    <hyperlink ref="A1417" location="BOM!A206" tooltip="Click to View BOM" display="BOM!A206"/>
    <hyperlink ref="A1469" location="BOM!A208" tooltip="Click to View BOM" display="BOM!A208"/>
    <hyperlink ref="A1470" location="BOM!A212" tooltip="Click to View BOM" display="BOM!A212"/>
    <hyperlink ref="A1472" location="BOM!A216" tooltip="Click to View BOM" display="BOM!A216"/>
    <hyperlink ref="A1473" location="BOM!A220" tooltip="Click to View BOM" display="BOM!A220"/>
    <hyperlink ref="A1474" location="BOM!A224" tooltip="Click to View BOM" display="BOM!A224"/>
    <hyperlink ref="A1475" location="BOM!A228" tooltip="Click to View BOM" display="BOM!A228"/>
    <hyperlink ref="A1476" location="BOM!A232" tooltip="Click to View BOM" display="BOM!A232"/>
    <hyperlink ref="A1477" location="BOM!A236" tooltip="Click to View BOM" display="BOM!A236"/>
    <hyperlink ref="A1478" location="BOM!A240" tooltip="Click to View BOM" display="BOM!A240"/>
    <hyperlink ref="A1479" location="BOM!A244" tooltip="Click to View BOM" display="BOM!A244"/>
    <hyperlink ref="A1480" location="BOM!A248" tooltip="Click to View BOM" display="BOM!A248"/>
    <hyperlink ref="A1481" location="BOM!A252" tooltip="Click to View BOM" display="BOM!A252"/>
    <hyperlink ref="A1482" location="BOM!A256" tooltip="Click to View BOM" display="BOM!A256"/>
    <hyperlink ref="A1483" location="BOM!A260" tooltip="Click to View BOM" display="BOM!A260"/>
    <hyperlink ref="A1484" location="BOM!A264" tooltip="Click to View BOM" display="BOM!A264"/>
    <hyperlink ref="A1485" location="BOM!A268" tooltip="Click to View BOM" display="BOM!A268"/>
    <hyperlink ref="A1486" location="BOM!A272" tooltip="Click to View BOM" display="BOM!A272"/>
    <hyperlink ref="A1488" location="BOM!A287" tooltip="Click to View BOM" display="BOM!A287"/>
    <hyperlink ref="A1489" location="BOM!A291" tooltip="Click to View BOM" display="BOM!A291"/>
    <hyperlink ref="A1490" location="BOM!A295" tooltip="Click to View BOM" display="BOM!A295"/>
    <hyperlink ref="A1491" location="BOM!A299" tooltip="Click to View BOM" display="BOM!A299"/>
    <hyperlink ref="A1492" location="BOM!A303" tooltip="Click to View BOM" display="BOM!A303"/>
    <hyperlink ref="A1493" location="BOM!A307" tooltip="Click to View BOM" display="BOM!A307"/>
    <hyperlink ref="A1494" location="BOM!A311" tooltip="Click to View BOM" display="BOM!A311"/>
    <hyperlink ref="A1495" location="BOM!A315" tooltip="Click to View BOM" display="BOM!A315"/>
    <hyperlink ref="A1496" location="BOM!A319" tooltip="Click to View BOM" display="BOM!A319"/>
    <hyperlink ref="A1498" location="BOM!A323" tooltip="Click to View BOM" display="BOM!A323"/>
    <hyperlink ref="A1499" location="BOM!A327" tooltip="Click to View BOM" display="BOM!A327"/>
    <hyperlink ref="A1500" location="BOM!A331" tooltip="Click to View BOM" display="BOM!A331"/>
    <hyperlink ref="A1501" location="BOM!A335" tooltip="Click to View BOM" display="BOM!A335"/>
    <hyperlink ref="A1502" location="BOM!A339" tooltip="Click to View BOM" display="BOM!A339"/>
    <hyperlink ref="A1503" location="BOM!A343" tooltip="Click to View BOM" display="BOM!A343"/>
    <hyperlink ref="A1504" location="BOM!A347" tooltip="Click to View BOM" display="BOM!A347"/>
    <hyperlink ref="A1505" location="BOM!A351" tooltip="Click to View BOM" display="BOM!A351"/>
    <hyperlink ref="A1506" location="BOM!A355" tooltip="Click to View BOM" display="BOM!A355"/>
    <hyperlink ref="A1507" location="BOM!A359" tooltip="Click to View BOM" display="BOM!A359"/>
    <hyperlink ref="A1769" location="BOM!A386" tooltip="Click to View BOM" display="BOM!A386"/>
    <hyperlink ref="A1770" location="BOM!A388" tooltip="Click to View BOM" display="BOM!A388"/>
    <hyperlink ref="A1771" location="BOM!A390" tooltip="Click to View BOM" display="BOM!A390"/>
    <hyperlink ref="A1772" location="BOM!A392" tooltip="Click to View BOM" display="BOM!A392"/>
    <hyperlink ref="A1773" location="BOM!A394" tooltip="Click to View BOM" display="BOM!A394"/>
    <hyperlink ref="A1774" location="BOM!A396" tooltip="Click to View BOM" display="BOM!A396"/>
    <hyperlink ref="A1775" location="BOM!A398" tooltip="Click to View BOM" display="BOM!A398"/>
    <hyperlink ref="A1776" location="BOM!A400" tooltip="Click to View BOM" display="BOM!A400"/>
    <hyperlink ref="A1780" location="BOM!A402" tooltip="Click to View BOM" display="BOM!A402"/>
    <hyperlink ref="A1781" location="BOM!A404" tooltip="Click to View BOM" display="BOM!A404"/>
    <hyperlink ref="A1782" location="BOM!A406" tooltip="Click to View BOM" display="BOM!A406"/>
  </hyperlinks>
  <pageMargins left="0.39370078740157483" right="0.39370078740157483" top="0.98425196850393704" bottom="0.98425196850393704" header="0.51181102362204722" footer="0.51181102362204722"/>
  <pageSetup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1"/>
  <sheetViews>
    <sheetView workbookViewId="0">
      <selection sqref="A1:A2011"/>
    </sheetView>
  </sheetViews>
  <sheetFormatPr defaultColWidth="8.85546875" defaultRowHeight="15" x14ac:dyDescent="0.25"/>
  <cols>
    <col min="1" max="1" width="12.28515625" style="38" customWidth="1"/>
  </cols>
  <sheetData>
    <row r="1" spans="1:1" x14ac:dyDescent="0.25">
      <c r="A1" s="38">
        <f>SUM('Price List'!C2-'Price List'!E2)</f>
        <v>36.5</v>
      </c>
    </row>
    <row r="2" spans="1:1" x14ac:dyDescent="0.25">
      <c r="A2" s="38">
        <f>SUM('Price List'!C3-'Price List'!E3)</f>
        <v>17</v>
      </c>
    </row>
    <row r="3" spans="1:1" x14ac:dyDescent="0.25">
      <c r="A3" s="38">
        <f>SUM('Price List'!C4-'Price List'!E4)</f>
        <v>5.5</v>
      </c>
    </row>
    <row r="4" spans="1:1" x14ac:dyDescent="0.25">
      <c r="A4" s="38">
        <f>SUM('Price List'!C5-'Price List'!E5)</f>
        <v>13.5</v>
      </c>
    </row>
    <row r="5" spans="1:1" x14ac:dyDescent="0.25">
      <c r="A5" s="38">
        <f>SUM('Price List'!C6-'Price List'!E6)</f>
        <v>3.5</v>
      </c>
    </row>
    <row r="6" spans="1:1" x14ac:dyDescent="0.25">
      <c r="A6" s="38">
        <f>SUM('Price List'!C7-'Price List'!E7)</f>
        <v>8.5</v>
      </c>
    </row>
    <row r="7" spans="1:1" x14ac:dyDescent="0.25">
      <c r="A7" s="38">
        <f>SUM('Price List'!C8-'Price List'!E8)</f>
        <v>20.5</v>
      </c>
    </row>
    <row r="8" spans="1:1" x14ac:dyDescent="0.25">
      <c r="A8" s="38">
        <f>SUM('Price List'!C9-'Price List'!E9)</f>
        <v>7</v>
      </c>
    </row>
    <row r="9" spans="1:1" x14ac:dyDescent="0.25">
      <c r="A9" s="38">
        <f>SUM('Price List'!C10-'Price List'!E10)</f>
        <v>7</v>
      </c>
    </row>
    <row r="10" spans="1:1" x14ac:dyDescent="0.25">
      <c r="A10" s="38">
        <f>SUM('Price List'!C11-'Price List'!E11)</f>
        <v>5.5</v>
      </c>
    </row>
    <row r="11" spans="1:1" x14ac:dyDescent="0.25">
      <c r="A11" s="38">
        <f>SUM('Price List'!C12-'Price List'!E12)</f>
        <v>4</v>
      </c>
    </row>
    <row r="12" spans="1:1" x14ac:dyDescent="0.25">
      <c r="A12" s="38">
        <f>SUM('Price List'!C13-'Price List'!E13)</f>
        <v>14</v>
      </c>
    </row>
    <row r="13" spans="1:1" x14ac:dyDescent="0.25">
      <c r="A13" s="38">
        <f>SUM('Price List'!C14-'Price List'!E14)</f>
        <v>6.5</v>
      </c>
    </row>
    <row r="14" spans="1:1" x14ac:dyDescent="0.25">
      <c r="A14" s="38">
        <f>SUM('Price List'!C15-'Price List'!E15)</f>
        <v>13.5</v>
      </c>
    </row>
    <row r="15" spans="1:1" x14ac:dyDescent="0.25">
      <c r="A15" s="38">
        <f>SUM('Price List'!C16-'Price List'!E16)</f>
        <v>5.5</v>
      </c>
    </row>
    <row r="16" spans="1:1" x14ac:dyDescent="0.25">
      <c r="A16" s="38">
        <f>SUM('Price List'!C17-'Price List'!E17)</f>
        <v>27.5</v>
      </c>
    </row>
    <row r="17" spans="1:1" x14ac:dyDescent="0.25">
      <c r="A17" s="38">
        <f>SUM('Price List'!C18-'Price List'!E18)</f>
        <v>18</v>
      </c>
    </row>
    <row r="18" spans="1:1" x14ac:dyDescent="0.25">
      <c r="A18" s="38">
        <f>SUM('Price List'!C19-'Price List'!E19)</f>
        <v>246.5</v>
      </c>
    </row>
    <row r="19" spans="1:1" x14ac:dyDescent="0.25">
      <c r="A19" s="38">
        <f>SUM('Price List'!C20-'Price List'!E20)</f>
        <v>49.5</v>
      </c>
    </row>
    <row r="20" spans="1:1" x14ac:dyDescent="0.25">
      <c r="A20" s="38">
        <f>SUM('Price List'!C21-'Price List'!E21)</f>
        <v>7.5</v>
      </c>
    </row>
    <row r="21" spans="1:1" x14ac:dyDescent="0.25">
      <c r="A21" s="38">
        <f>SUM('Price List'!C22-'Price List'!E22)</f>
        <v>5</v>
      </c>
    </row>
    <row r="22" spans="1:1" x14ac:dyDescent="0.25">
      <c r="A22" s="38">
        <f>SUM('Price List'!C23-'Price List'!E23)</f>
        <v>59</v>
      </c>
    </row>
    <row r="23" spans="1:1" x14ac:dyDescent="0.25">
      <c r="A23" s="38">
        <f>SUM('Price List'!C24-'Price List'!E24)</f>
        <v>3</v>
      </c>
    </row>
    <row r="24" spans="1:1" x14ac:dyDescent="0.25">
      <c r="A24" s="38">
        <f>SUM('Price List'!C25-'Price List'!E25)</f>
        <v>18</v>
      </c>
    </row>
    <row r="25" spans="1:1" x14ac:dyDescent="0.25">
      <c r="A25" s="38">
        <f>SUM('Price List'!C26-'Price List'!E26)</f>
        <v>3</v>
      </c>
    </row>
    <row r="26" spans="1:1" x14ac:dyDescent="0.25">
      <c r="A26" s="38">
        <f>SUM('Price List'!C27-'Price List'!E27)</f>
        <v>8</v>
      </c>
    </row>
    <row r="27" spans="1:1" x14ac:dyDescent="0.25">
      <c r="A27" s="38">
        <f>SUM('Price List'!C28-'Price List'!E28)</f>
        <v>5</v>
      </c>
    </row>
    <row r="28" spans="1:1" x14ac:dyDescent="0.25">
      <c r="A28" s="38">
        <f>SUM('Price List'!C29-'Price List'!E29)</f>
        <v>2.5</v>
      </c>
    </row>
    <row r="29" spans="1:1" x14ac:dyDescent="0.25">
      <c r="A29" s="38">
        <f>SUM('Price List'!C30-'Price List'!E30)</f>
        <v>1.5</v>
      </c>
    </row>
    <row r="30" spans="1:1" x14ac:dyDescent="0.25">
      <c r="A30" s="38">
        <f>SUM('Price List'!C31-'Price List'!E31)</f>
        <v>10.5</v>
      </c>
    </row>
    <row r="31" spans="1:1" x14ac:dyDescent="0.25">
      <c r="A31" s="38">
        <f>SUM('Price List'!C32-'Price List'!E32)</f>
        <v>2</v>
      </c>
    </row>
    <row r="32" spans="1:1" x14ac:dyDescent="0.25">
      <c r="A32" s="38">
        <f>SUM('Price List'!C33-'Price List'!E33)</f>
        <v>2</v>
      </c>
    </row>
    <row r="33" spans="1:1" x14ac:dyDescent="0.25">
      <c r="A33" s="38">
        <f>SUM('Price List'!C34-'Price List'!E34)</f>
        <v>8.5</v>
      </c>
    </row>
    <row r="34" spans="1:1" x14ac:dyDescent="0.25">
      <c r="A34" s="38">
        <f>SUM('Price List'!C35-'Price List'!E35)</f>
        <v>3.5</v>
      </c>
    </row>
    <row r="35" spans="1:1" x14ac:dyDescent="0.25">
      <c r="A35" s="38">
        <f>SUM('Price List'!C36-'Price List'!E36)</f>
        <v>43</v>
      </c>
    </row>
    <row r="36" spans="1:1" x14ac:dyDescent="0.25">
      <c r="A36" s="38">
        <f>SUM('Price List'!C37-'Price List'!E37)</f>
        <v>9</v>
      </c>
    </row>
    <row r="37" spans="1:1" x14ac:dyDescent="0.25">
      <c r="A37" s="38">
        <f>SUM('Price List'!C38-'Price List'!E38)</f>
        <v>25</v>
      </c>
    </row>
    <row r="38" spans="1:1" x14ac:dyDescent="0.25">
      <c r="A38" s="38">
        <f>SUM('Price List'!C39-'Price List'!E39)</f>
        <v>40.5</v>
      </c>
    </row>
    <row r="39" spans="1:1" x14ac:dyDescent="0.25">
      <c r="A39" s="38">
        <f>SUM('Price List'!C40-'Price List'!E40)</f>
        <v>15.5</v>
      </c>
    </row>
    <row r="40" spans="1:1" x14ac:dyDescent="0.25">
      <c r="A40" s="38">
        <f>SUM('Price List'!C41-'Price List'!E41)</f>
        <v>15.5</v>
      </c>
    </row>
    <row r="41" spans="1:1" x14ac:dyDescent="0.25">
      <c r="A41" s="38">
        <f>SUM('Price List'!C42-'Price List'!E42)</f>
        <v>27</v>
      </c>
    </row>
    <row r="42" spans="1:1" x14ac:dyDescent="0.25">
      <c r="A42" s="38">
        <f>SUM('Price List'!C43-'Price List'!E43)</f>
        <v>5</v>
      </c>
    </row>
    <row r="43" spans="1:1" x14ac:dyDescent="0.25">
      <c r="A43" s="38">
        <f>SUM('Price List'!C44-'Price List'!E44)</f>
        <v>67.5</v>
      </c>
    </row>
    <row r="44" spans="1:1" x14ac:dyDescent="0.25">
      <c r="A44" s="38">
        <f>SUM('Price List'!C45-'Price List'!E45)</f>
        <v>81.5</v>
      </c>
    </row>
    <row r="45" spans="1:1" x14ac:dyDescent="0.25">
      <c r="A45" s="38">
        <f>SUM('Price List'!C46-'Price List'!E46)</f>
        <v>137</v>
      </c>
    </row>
    <row r="46" spans="1:1" x14ac:dyDescent="0.25">
      <c r="A46" s="38">
        <f>SUM('Price List'!C47-'Price List'!E47)</f>
        <v>15.5</v>
      </c>
    </row>
    <row r="47" spans="1:1" x14ac:dyDescent="0.25">
      <c r="A47" s="38">
        <f>SUM('Price List'!C48-'Price List'!E48)</f>
        <v>3.5</v>
      </c>
    </row>
    <row r="48" spans="1:1" x14ac:dyDescent="0.25">
      <c r="A48" s="38">
        <f>SUM('Price List'!C49-'Price List'!E49)</f>
        <v>3</v>
      </c>
    </row>
    <row r="49" spans="1:1" x14ac:dyDescent="0.25">
      <c r="A49" s="38">
        <f>SUM('Price List'!C50-'Price List'!E50)</f>
        <v>19</v>
      </c>
    </row>
    <row r="50" spans="1:1" x14ac:dyDescent="0.25">
      <c r="A50" s="38">
        <f>SUM('Price List'!C51-'Price List'!E51)</f>
        <v>8.9000000000000057</v>
      </c>
    </row>
    <row r="51" spans="1:1" x14ac:dyDescent="0.25">
      <c r="A51" s="38">
        <f>SUM('Price List'!C52-'Price List'!E52)</f>
        <v>4.5</v>
      </c>
    </row>
    <row r="52" spans="1:1" x14ac:dyDescent="0.25">
      <c r="A52" s="38">
        <f>SUM('Price List'!C53-'Price List'!E53)</f>
        <v>2</v>
      </c>
    </row>
    <row r="53" spans="1:1" x14ac:dyDescent="0.25">
      <c r="A53" s="38">
        <f>SUM('Price List'!C54-'Price List'!E54)</f>
        <v>10.5</v>
      </c>
    </row>
    <row r="54" spans="1:1" x14ac:dyDescent="0.25">
      <c r="A54" s="38">
        <f>SUM('Price List'!C55-'Price List'!E55)</f>
        <v>1.5</v>
      </c>
    </row>
    <row r="55" spans="1:1" x14ac:dyDescent="0.25">
      <c r="A55" s="38">
        <f>SUM('Price List'!C56-'Price List'!E56)</f>
        <v>10</v>
      </c>
    </row>
    <row r="56" spans="1:1" x14ac:dyDescent="0.25">
      <c r="A56" s="38">
        <f>SUM('Price List'!C57-'Price List'!E57)</f>
        <v>12</v>
      </c>
    </row>
    <row r="57" spans="1:1" x14ac:dyDescent="0.25">
      <c r="A57" s="38">
        <f>SUM('Price List'!C58-'Price List'!E58)</f>
        <v>30.5</v>
      </c>
    </row>
    <row r="58" spans="1:1" x14ac:dyDescent="0.25">
      <c r="A58" s="38">
        <f>SUM('Price List'!C59-'Price List'!E59)</f>
        <v>18</v>
      </c>
    </row>
    <row r="59" spans="1:1" x14ac:dyDescent="0.25">
      <c r="A59" s="38">
        <f>SUM('Price List'!C60-'Price List'!E60)</f>
        <v>26</v>
      </c>
    </row>
    <row r="60" spans="1:1" x14ac:dyDescent="0.25">
      <c r="A60" s="38">
        <f>SUM('Price List'!C61-'Price List'!E61)</f>
        <v>68.5</v>
      </c>
    </row>
    <row r="61" spans="1:1" x14ac:dyDescent="0.25">
      <c r="A61" s="38">
        <f>SUM('Price List'!C62-'Price List'!E62)</f>
        <v>74.5</v>
      </c>
    </row>
    <row r="62" spans="1:1" x14ac:dyDescent="0.25">
      <c r="A62" s="38">
        <f>SUM('Price List'!C63-'Price List'!E63)</f>
        <v>16</v>
      </c>
    </row>
    <row r="63" spans="1:1" x14ac:dyDescent="0.25">
      <c r="A63" s="38">
        <f>SUM('Price List'!C64-'Price List'!E64)</f>
        <v>30</v>
      </c>
    </row>
    <row r="64" spans="1:1" x14ac:dyDescent="0.25">
      <c r="A64" s="38">
        <f>SUM('Price List'!C65-'Price List'!E65)</f>
        <v>23</v>
      </c>
    </row>
    <row r="65" spans="1:1" x14ac:dyDescent="0.25">
      <c r="A65" s="38">
        <f>SUM('Price List'!C66-'Price List'!E66)</f>
        <v>40.5</v>
      </c>
    </row>
    <row r="66" spans="1:1" x14ac:dyDescent="0.25">
      <c r="A66" s="38">
        <f>SUM('Price List'!C67-'Price List'!E67)</f>
        <v>71</v>
      </c>
    </row>
    <row r="67" spans="1:1" x14ac:dyDescent="0.25">
      <c r="A67" s="38">
        <f>SUM('Price List'!C68-'Price List'!E68)</f>
        <v>104</v>
      </c>
    </row>
    <row r="68" spans="1:1" x14ac:dyDescent="0.25">
      <c r="A68" s="38">
        <f>SUM('Price List'!C69-'Price List'!E69)</f>
        <v>2</v>
      </c>
    </row>
    <row r="69" spans="1:1" x14ac:dyDescent="0.25">
      <c r="A69" s="38">
        <f>SUM('Price List'!C70-'Price List'!E70)</f>
        <v>275.5</v>
      </c>
    </row>
    <row r="70" spans="1:1" x14ac:dyDescent="0.25">
      <c r="A70" s="38">
        <f>SUM('Price List'!C71-'Price List'!E71)</f>
        <v>44</v>
      </c>
    </row>
    <row r="71" spans="1:1" x14ac:dyDescent="0.25">
      <c r="A71" s="38">
        <f>SUM('Price List'!C72-'Price List'!E72)</f>
        <v>4.5</v>
      </c>
    </row>
    <row r="72" spans="1:1" x14ac:dyDescent="0.25">
      <c r="A72" s="38">
        <f>SUM('Price List'!C73-'Price List'!E73)</f>
        <v>3</v>
      </c>
    </row>
    <row r="73" spans="1:1" x14ac:dyDescent="0.25">
      <c r="A73" s="38">
        <f>SUM('Price List'!C74-'Price List'!E74)</f>
        <v>2.5</v>
      </c>
    </row>
    <row r="74" spans="1:1" x14ac:dyDescent="0.25">
      <c r="A74" s="38">
        <f>SUM('Price List'!C75-'Price List'!E75)</f>
        <v>46.5</v>
      </c>
    </row>
    <row r="75" spans="1:1" x14ac:dyDescent="0.25">
      <c r="A75" s="38">
        <f>SUM('Price List'!C76-'Price List'!E76)</f>
        <v>2</v>
      </c>
    </row>
    <row r="76" spans="1:1" x14ac:dyDescent="0.25">
      <c r="A76" s="38">
        <f>SUM('Price List'!C77-'Price List'!E77)</f>
        <v>7</v>
      </c>
    </row>
    <row r="77" spans="1:1" x14ac:dyDescent="0.25">
      <c r="A77" s="38">
        <f>SUM('Price List'!C78-'Price List'!E78)</f>
        <v>8</v>
      </c>
    </row>
    <row r="78" spans="1:1" x14ac:dyDescent="0.25">
      <c r="A78" s="38">
        <f>SUM('Price List'!C79-'Price List'!E79)</f>
        <v>23</v>
      </c>
    </row>
    <row r="79" spans="1:1" x14ac:dyDescent="0.25">
      <c r="A79" s="38">
        <f>SUM('Price List'!C80-'Price List'!E80)</f>
        <v>18</v>
      </c>
    </row>
    <row r="80" spans="1:1" x14ac:dyDescent="0.25">
      <c r="A80" s="38">
        <f>SUM('Price List'!C81-'Price List'!E81)</f>
        <v>9</v>
      </c>
    </row>
    <row r="81" spans="1:1" x14ac:dyDescent="0.25">
      <c r="A81" s="38">
        <f>SUM('Price List'!C82-'Price List'!E82)</f>
        <v>4.5</v>
      </c>
    </row>
    <row r="82" spans="1:1" x14ac:dyDescent="0.25">
      <c r="A82" s="38">
        <f>SUM('Price List'!C83-'Price List'!E83)</f>
        <v>1.5</v>
      </c>
    </row>
    <row r="83" spans="1:1" x14ac:dyDescent="0.25">
      <c r="A83" s="38">
        <f>SUM('Price List'!C84-'Price List'!E84)</f>
        <v>52.5</v>
      </c>
    </row>
    <row r="84" spans="1:1" x14ac:dyDescent="0.25">
      <c r="A84" s="38">
        <f>SUM('Price List'!C85-'Price List'!E85)</f>
        <v>4.5</v>
      </c>
    </row>
    <row r="85" spans="1:1" x14ac:dyDescent="0.25">
      <c r="A85" s="38">
        <f>SUM('Price List'!C86-'Price List'!E86)</f>
        <v>52</v>
      </c>
    </row>
    <row r="86" spans="1:1" x14ac:dyDescent="0.25">
      <c r="A86" s="38">
        <f>SUM('Price List'!C87-'Price List'!E87)</f>
        <v>6.5</v>
      </c>
    </row>
    <row r="87" spans="1:1" x14ac:dyDescent="0.25">
      <c r="A87" s="38">
        <f>SUM('Price List'!C88-'Price List'!E88)</f>
        <v>261.5</v>
      </c>
    </row>
    <row r="88" spans="1:1" x14ac:dyDescent="0.25">
      <c r="A88" s="38">
        <f>SUM('Price List'!C89-'Price List'!E89)</f>
        <v>41.5</v>
      </c>
    </row>
    <row r="89" spans="1:1" x14ac:dyDescent="0.25">
      <c r="A89" s="38">
        <f>SUM('Price List'!C90-'Price List'!E90)</f>
        <v>36</v>
      </c>
    </row>
    <row r="90" spans="1:1" x14ac:dyDescent="0.25">
      <c r="A90" s="38">
        <f>SUM('Price List'!C91-'Price List'!E91)</f>
        <v>46.5</v>
      </c>
    </row>
    <row r="91" spans="1:1" x14ac:dyDescent="0.25">
      <c r="A91" s="38">
        <f>SUM('Price List'!C92-'Price List'!E92)</f>
        <v>7</v>
      </c>
    </row>
    <row r="92" spans="1:1" x14ac:dyDescent="0.25">
      <c r="A92" s="38">
        <f>SUM('Price List'!C93-'Price List'!E93)</f>
        <v>151</v>
      </c>
    </row>
    <row r="93" spans="1:1" x14ac:dyDescent="0.25">
      <c r="A93" s="38">
        <f>SUM('Price List'!C94-'Price List'!E94)</f>
        <v>41.5</v>
      </c>
    </row>
    <row r="94" spans="1:1" x14ac:dyDescent="0.25">
      <c r="A94" s="38">
        <f>SUM('Price List'!C95-'Price List'!E95)</f>
        <v>11.5</v>
      </c>
    </row>
    <row r="95" spans="1:1" x14ac:dyDescent="0.25">
      <c r="A95" s="38">
        <f>SUM('Price List'!C96-'Price List'!E96)</f>
        <v>52.5</v>
      </c>
    </row>
    <row r="96" spans="1:1" x14ac:dyDescent="0.25">
      <c r="A96" s="38">
        <f>SUM('Price List'!C97-'Price List'!E97)</f>
        <v>5</v>
      </c>
    </row>
    <row r="97" spans="1:1" x14ac:dyDescent="0.25">
      <c r="A97" s="38">
        <f>SUM('Price List'!C98-'Price List'!E98)</f>
        <v>8</v>
      </c>
    </row>
    <row r="98" spans="1:1" x14ac:dyDescent="0.25">
      <c r="A98" s="38">
        <f>SUM('Price List'!C99-'Price List'!E99)</f>
        <v>5</v>
      </c>
    </row>
    <row r="99" spans="1:1" x14ac:dyDescent="0.25">
      <c r="A99" s="38">
        <f>SUM('Price List'!C100-'Price List'!E100)</f>
        <v>61</v>
      </c>
    </row>
    <row r="100" spans="1:1" x14ac:dyDescent="0.25">
      <c r="A100" s="38">
        <f>SUM('Price List'!C101-'Price List'!E101)</f>
        <v>231</v>
      </c>
    </row>
    <row r="101" spans="1:1" x14ac:dyDescent="0.25">
      <c r="A101" s="38">
        <f>SUM('Price List'!C102-'Price List'!E102)</f>
        <v>61</v>
      </c>
    </row>
    <row r="102" spans="1:1" x14ac:dyDescent="0.25">
      <c r="A102" s="38">
        <f>SUM('Price List'!C103-'Price List'!E103)</f>
        <v>40.5</v>
      </c>
    </row>
    <row r="103" spans="1:1" x14ac:dyDescent="0.25">
      <c r="A103" s="38">
        <f>SUM('Price List'!C104-'Price List'!E104)</f>
        <v>173.5</v>
      </c>
    </row>
    <row r="104" spans="1:1" x14ac:dyDescent="0.25">
      <c r="A104" s="38">
        <f>SUM('Price List'!C105-'Price List'!E105)</f>
        <v>11.5</v>
      </c>
    </row>
    <row r="105" spans="1:1" x14ac:dyDescent="0.25">
      <c r="A105" s="38">
        <f>SUM('Price List'!C106-'Price List'!E106)</f>
        <v>40.5</v>
      </c>
    </row>
    <row r="106" spans="1:1" x14ac:dyDescent="0.25">
      <c r="A106" s="38">
        <f>SUM('Price List'!C107-'Price List'!E107)</f>
        <v>60.5</v>
      </c>
    </row>
    <row r="107" spans="1:1" x14ac:dyDescent="0.25">
      <c r="A107" s="38">
        <f>SUM('Price List'!C108-'Price List'!E108)</f>
        <v>23.5</v>
      </c>
    </row>
    <row r="108" spans="1:1" x14ac:dyDescent="0.25">
      <c r="A108" s="38">
        <f>SUM('Price List'!C109-'Price List'!E109)</f>
        <v>22</v>
      </c>
    </row>
    <row r="109" spans="1:1" x14ac:dyDescent="0.25">
      <c r="A109" s="38">
        <f>SUM('Price List'!C110-'Price List'!E110)</f>
        <v>29.5</v>
      </c>
    </row>
    <row r="110" spans="1:1" x14ac:dyDescent="0.25">
      <c r="A110" s="38">
        <f>SUM('Price List'!C111-'Price List'!E111)</f>
        <v>6</v>
      </c>
    </row>
    <row r="111" spans="1:1" x14ac:dyDescent="0.25">
      <c r="A111" s="38">
        <f>SUM('Price List'!C112-'Price List'!E112)</f>
        <v>9</v>
      </c>
    </row>
    <row r="112" spans="1:1" x14ac:dyDescent="0.25">
      <c r="A112" s="38">
        <f>SUM('Price List'!C113-'Price List'!E113)</f>
        <v>9</v>
      </c>
    </row>
    <row r="113" spans="1:1" x14ac:dyDescent="0.25">
      <c r="A113" s="38">
        <f>SUM('Price List'!C114-'Price List'!E114)</f>
        <v>70</v>
      </c>
    </row>
    <row r="114" spans="1:1" x14ac:dyDescent="0.25">
      <c r="A114" s="38">
        <f>SUM('Price List'!C115-'Price List'!E115)</f>
        <v>12.5</v>
      </c>
    </row>
    <row r="115" spans="1:1" x14ac:dyDescent="0.25">
      <c r="A115" s="38">
        <f>SUM('Price List'!C116-'Price List'!E116)</f>
        <v>10.5</v>
      </c>
    </row>
    <row r="116" spans="1:1" x14ac:dyDescent="0.25">
      <c r="A116" s="38">
        <f>SUM('Price List'!C117-'Price List'!E117)</f>
        <v>13.5</v>
      </c>
    </row>
    <row r="117" spans="1:1" x14ac:dyDescent="0.25">
      <c r="A117" s="38">
        <f>SUM('Price List'!C118-'Price List'!E118)</f>
        <v>12</v>
      </c>
    </row>
    <row r="118" spans="1:1" x14ac:dyDescent="0.25">
      <c r="A118" s="38">
        <f>SUM('Price List'!C119-'Price List'!E119)</f>
        <v>6.5</v>
      </c>
    </row>
    <row r="119" spans="1:1" x14ac:dyDescent="0.25">
      <c r="A119" s="38">
        <f>SUM('Price List'!C120-'Price List'!E120)</f>
        <v>61.5</v>
      </c>
    </row>
    <row r="120" spans="1:1" x14ac:dyDescent="0.25">
      <c r="A120" s="38">
        <f>SUM('Price List'!C121-'Price List'!E121)</f>
        <v>1093.5</v>
      </c>
    </row>
    <row r="121" spans="1:1" x14ac:dyDescent="0.25">
      <c r="A121" s="38">
        <f>SUM('Price List'!C122-'Price List'!E122)</f>
        <v>911.25</v>
      </c>
    </row>
    <row r="122" spans="1:1" x14ac:dyDescent="0.25">
      <c r="A122" s="38">
        <f>SUM('Price List'!C123-'Price List'!E123)</f>
        <v>58.5</v>
      </c>
    </row>
    <row r="123" spans="1:1" x14ac:dyDescent="0.25">
      <c r="A123" s="38">
        <f>SUM('Price List'!C124-'Price List'!E124)</f>
        <v>81.5</v>
      </c>
    </row>
    <row r="124" spans="1:1" x14ac:dyDescent="0.25">
      <c r="A124" s="38">
        <f>SUM('Price List'!C125-'Price List'!E125)</f>
        <v>108.5</v>
      </c>
    </row>
    <row r="125" spans="1:1" x14ac:dyDescent="0.25">
      <c r="A125" s="38">
        <f>SUM('Price List'!C126-'Price List'!E126)</f>
        <v>56.5</v>
      </c>
    </row>
    <row r="126" spans="1:1" x14ac:dyDescent="0.25">
      <c r="A126" s="38">
        <f>SUM('Price List'!C127-'Price List'!E127)</f>
        <v>36.5</v>
      </c>
    </row>
    <row r="127" spans="1:1" x14ac:dyDescent="0.25">
      <c r="A127" s="38">
        <f>SUM('Price List'!C128-'Price List'!E128)</f>
        <v>99</v>
      </c>
    </row>
    <row r="128" spans="1:1" x14ac:dyDescent="0.25">
      <c r="A128" s="38">
        <f>SUM('Price List'!C129-'Price List'!E129)</f>
        <v>94</v>
      </c>
    </row>
    <row r="129" spans="1:1" x14ac:dyDescent="0.25">
      <c r="A129" s="38">
        <f>SUM('Price List'!C130-'Price List'!E130)</f>
        <v>24.5</v>
      </c>
    </row>
    <row r="130" spans="1:1" x14ac:dyDescent="0.25">
      <c r="A130" s="38">
        <f>SUM('Price List'!C131-'Price List'!E131)</f>
        <v>27</v>
      </c>
    </row>
    <row r="131" spans="1:1" x14ac:dyDescent="0.25">
      <c r="A131" s="38">
        <f>SUM('Price List'!C132-'Price List'!E132)</f>
        <v>34</v>
      </c>
    </row>
    <row r="132" spans="1:1" x14ac:dyDescent="0.25">
      <c r="A132" s="38">
        <f>SUM('Price List'!C133-'Price List'!E133)</f>
        <v>28.5</v>
      </c>
    </row>
    <row r="133" spans="1:1" x14ac:dyDescent="0.25">
      <c r="A133" s="38">
        <f>SUM('Price List'!C134-'Price List'!E134)</f>
        <v>44</v>
      </c>
    </row>
    <row r="134" spans="1:1" x14ac:dyDescent="0.25">
      <c r="A134" s="38">
        <f>SUM('Price List'!C135-'Price List'!E135)</f>
        <v>33.5</v>
      </c>
    </row>
    <row r="135" spans="1:1" x14ac:dyDescent="0.25">
      <c r="A135" s="38">
        <f>SUM('Price List'!C136-'Price List'!E136)</f>
        <v>5</v>
      </c>
    </row>
    <row r="136" spans="1:1" x14ac:dyDescent="0.25">
      <c r="A136" s="38">
        <f>SUM('Price List'!C137-'Price List'!E137)</f>
        <v>67.5</v>
      </c>
    </row>
    <row r="137" spans="1:1" x14ac:dyDescent="0.25">
      <c r="A137" s="38">
        <f>SUM('Price List'!C138-'Price List'!E138)</f>
        <v>2.0259999999999998</v>
      </c>
    </row>
    <row r="138" spans="1:1" x14ac:dyDescent="0.25">
      <c r="A138" s="38">
        <f>SUM('Price List'!C139-'Price List'!E139)</f>
        <v>3.5</v>
      </c>
    </row>
    <row r="139" spans="1:1" x14ac:dyDescent="0.25">
      <c r="A139" s="38">
        <f>SUM('Price List'!C140-'Price List'!E140)</f>
        <v>8</v>
      </c>
    </row>
    <row r="140" spans="1:1" x14ac:dyDescent="0.25">
      <c r="A140" s="38">
        <f>SUM('Price List'!C141-'Price List'!E141)</f>
        <v>9.5</v>
      </c>
    </row>
    <row r="141" spans="1:1" x14ac:dyDescent="0.25">
      <c r="A141" s="38">
        <f>SUM('Price List'!C142-'Price List'!E142)</f>
        <v>5.5</v>
      </c>
    </row>
    <row r="142" spans="1:1" x14ac:dyDescent="0.25">
      <c r="A142" s="38">
        <f>SUM('Price List'!C143-'Price List'!E143)</f>
        <v>66</v>
      </c>
    </row>
    <row r="143" spans="1:1" x14ac:dyDescent="0.25">
      <c r="A143" s="38">
        <f>SUM('Price List'!C144-'Price List'!E144)</f>
        <v>31</v>
      </c>
    </row>
    <row r="144" spans="1:1" x14ac:dyDescent="0.25">
      <c r="A144" s="38">
        <f>SUM('Price List'!C145-'Price List'!E145)</f>
        <v>4</v>
      </c>
    </row>
    <row r="145" spans="1:1" x14ac:dyDescent="0.25">
      <c r="A145" s="38">
        <f>SUM('Price List'!C146-'Price List'!E146)</f>
        <v>124</v>
      </c>
    </row>
    <row r="146" spans="1:1" x14ac:dyDescent="0.25">
      <c r="A146" s="38">
        <f>SUM('Price List'!C147-'Price List'!E147)</f>
        <v>151</v>
      </c>
    </row>
    <row r="147" spans="1:1" x14ac:dyDescent="0.25">
      <c r="A147" s="38">
        <f>SUM('Price List'!C148-'Price List'!E148)</f>
        <v>149.5</v>
      </c>
    </row>
    <row r="148" spans="1:1" x14ac:dyDescent="0.25">
      <c r="A148" s="38">
        <f>SUM('Price List'!C149-'Price List'!E149)</f>
        <v>310</v>
      </c>
    </row>
    <row r="149" spans="1:1" x14ac:dyDescent="0.25">
      <c r="A149" s="38">
        <f>SUM('Price List'!C150-'Price List'!E150)</f>
        <v>169.5</v>
      </c>
    </row>
    <row r="150" spans="1:1" x14ac:dyDescent="0.25">
      <c r="A150" s="38">
        <f>SUM('Price List'!C151-'Price List'!E151)</f>
        <v>166.5</v>
      </c>
    </row>
    <row r="151" spans="1:1" x14ac:dyDescent="0.25">
      <c r="A151" s="38">
        <f>SUM('Price List'!C152-'Price List'!E152)</f>
        <v>250</v>
      </c>
    </row>
    <row r="152" spans="1:1" x14ac:dyDescent="0.25">
      <c r="A152" s="38">
        <f>SUM('Price List'!C153-'Price List'!E153)</f>
        <v>9.5</v>
      </c>
    </row>
    <row r="153" spans="1:1" x14ac:dyDescent="0.25">
      <c r="A153" s="38">
        <f>SUM('Price List'!C154-'Price List'!E154)</f>
        <v>16</v>
      </c>
    </row>
    <row r="154" spans="1:1" x14ac:dyDescent="0.25">
      <c r="A154" s="38">
        <f>SUM('Price List'!C155-'Price List'!E155)</f>
        <v>35</v>
      </c>
    </row>
    <row r="155" spans="1:1" x14ac:dyDescent="0.25">
      <c r="A155" s="38">
        <f>SUM('Price List'!C156-'Price List'!E156)</f>
        <v>43.5</v>
      </c>
    </row>
    <row r="156" spans="1:1" x14ac:dyDescent="0.25">
      <c r="A156" s="38">
        <f>SUM('Price List'!C157-'Price List'!E157)</f>
        <v>41</v>
      </c>
    </row>
    <row r="157" spans="1:1" x14ac:dyDescent="0.25">
      <c r="A157" s="38">
        <f>SUM('Price List'!C158-'Price List'!E158)</f>
        <v>17</v>
      </c>
    </row>
    <row r="158" spans="1:1" x14ac:dyDescent="0.25">
      <c r="A158" s="38">
        <f>SUM('Price List'!C159-'Price List'!E159)</f>
        <v>25</v>
      </c>
    </row>
    <row r="159" spans="1:1" x14ac:dyDescent="0.25">
      <c r="A159" s="38">
        <f>SUM('Price List'!C160-'Price List'!E160)</f>
        <v>27.5</v>
      </c>
    </row>
    <row r="160" spans="1:1" x14ac:dyDescent="0.25">
      <c r="A160" s="38">
        <f>SUM('Price List'!C161-'Price List'!E161)</f>
        <v>3.5</v>
      </c>
    </row>
    <row r="161" spans="1:1" x14ac:dyDescent="0.25">
      <c r="A161" s="38">
        <f>SUM('Price List'!C162-'Price List'!E162)</f>
        <v>30.5</v>
      </c>
    </row>
    <row r="162" spans="1:1" x14ac:dyDescent="0.25">
      <c r="A162" s="38">
        <f>SUM('Price List'!C163-'Price List'!E163)</f>
        <v>8.5</v>
      </c>
    </row>
    <row r="163" spans="1:1" x14ac:dyDescent="0.25">
      <c r="A163" s="38">
        <f>SUM('Price List'!C164-'Price List'!E164)</f>
        <v>9.5</v>
      </c>
    </row>
    <row r="164" spans="1:1" x14ac:dyDescent="0.25">
      <c r="A164" s="38">
        <f>SUM('Price List'!C165-'Price List'!E165)</f>
        <v>58</v>
      </c>
    </row>
    <row r="165" spans="1:1" x14ac:dyDescent="0.25">
      <c r="A165" s="38">
        <f>SUM('Price List'!C166-'Price List'!E166)</f>
        <v>58</v>
      </c>
    </row>
    <row r="166" spans="1:1" x14ac:dyDescent="0.25">
      <c r="A166" s="38">
        <f>SUM('Price List'!C167-'Price List'!E167)</f>
        <v>70</v>
      </c>
    </row>
    <row r="167" spans="1:1" x14ac:dyDescent="0.25">
      <c r="A167" s="38">
        <f>SUM('Price List'!C168-'Price List'!E168)</f>
        <v>14.5</v>
      </c>
    </row>
    <row r="168" spans="1:1" x14ac:dyDescent="0.25">
      <c r="A168" s="38">
        <f>SUM('Price List'!C169-'Price List'!E169)</f>
        <v>55</v>
      </c>
    </row>
    <row r="169" spans="1:1" x14ac:dyDescent="0.25">
      <c r="A169" s="38">
        <f>SUM('Price List'!C170-'Price List'!E170)</f>
        <v>55</v>
      </c>
    </row>
    <row r="170" spans="1:1" x14ac:dyDescent="0.25">
      <c r="A170" s="38">
        <f>SUM('Price List'!C171-'Price List'!E171)</f>
        <v>52.5</v>
      </c>
    </row>
    <row r="171" spans="1:1" x14ac:dyDescent="0.25">
      <c r="A171" s="38">
        <f>SUM('Price List'!C172-'Price List'!E172)</f>
        <v>2.5</v>
      </c>
    </row>
    <row r="172" spans="1:1" x14ac:dyDescent="0.25">
      <c r="A172" s="38">
        <f>SUM('Price List'!C173-'Price List'!E173)</f>
        <v>6.5</v>
      </c>
    </row>
    <row r="173" spans="1:1" x14ac:dyDescent="0.25">
      <c r="A173" s="38">
        <f>SUM('Price List'!C174-'Price List'!E174)</f>
        <v>58</v>
      </c>
    </row>
    <row r="174" spans="1:1" x14ac:dyDescent="0.25">
      <c r="A174" s="38">
        <f>SUM('Price List'!C175-'Price List'!E175)</f>
        <v>139</v>
      </c>
    </row>
    <row r="175" spans="1:1" x14ac:dyDescent="0.25">
      <c r="A175" s="38">
        <f>SUM('Price List'!C176-'Price List'!E176)</f>
        <v>52</v>
      </c>
    </row>
    <row r="176" spans="1:1" x14ac:dyDescent="0.25">
      <c r="A176" s="38">
        <f>SUM('Price List'!C177-'Price List'!E177)</f>
        <v>4.5</v>
      </c>
    </row>
    <row r="177" spans="1:1" x14ac:dyDescent="0.25">
      <c r="A177" s="38">
        <f>SUM('Price List'!C178-'Price List'!E178)</f>
        <v>4.5</v>
      </c>
    </row>
    <row r="178" spans="1:1" x14ac:dyDescent="0.25">
      <c r="A178" s="38">
        <f>SUM('Price List'!C179-'Price List'!E179)</f>
        <v>5</v>
      </c>
    </row>
    <row r="179" spans="1:1" x14ac:dyDescent="0.25">
      <c r="A179" s="38">
        <f>SUM('Price List'!C180-'Price List'!E180)</f>
        <v>32.5</v>
      </c>
    </row>
    <row r="180" spans="1:1" x14ac:dyDescent="0.25">
      <c r="A180" s="38">
        <f>SUM('Price List'!C181-'Price List'!E181)</f>
        <v>826.25</v>
      </c>
    </row>
    <row r="181" spans="1:1" x14ac:dyDescent="0.25">
      <c r="A181" s="38">
        <f>SUM('Price List'!C182-'Price List'!E182)</f>
        <v>826.25</v>
      </c>
    </row>
    <row r="182" spans="1:1" x14ac:dyDescent="0.25">
      <c r="A182" s="38">
        <f>SUM('Price List'!C183-'Price List'!E183)</f>
        <v>866.25</v>
      </c>
    </row>
    <row r="183" spans="1:1" x14ac:dyDescent="0.25">
      <c r="A183" s="38">
        <f>SUM('Price List'!C184-'Price List'!E184)</f>
        <v>866.25</v>
      </c>
    </row>
    <row r="184" spans="1:1" x14ac:dyDescent="0.25">
      <c r="A184" s="38">
        <f>SUM('Price List'!C185-'Price List'!E185)</f>
        <v>253.5</v>
      </c>
    </row>
    <row r="185" spans="1:1" x14ac:dyDescent="0.25">
      <c r="A185" s="38">
        <f>SUM('Price List'!C186-'Price List'!E186)</f>
        <v>253.5</v>
      </c>
    </row>
    <row r="186" spans="1:1" x14ac:dyDescent="0.25">
      <c r="A186" s="38">
        <f>SUM('Price List'!C187-'Price List'!E187)</f>
        <v>264.5</v>
      </c>
    </row>
    <row r="187" spans="1:1" x14ac:dyDescent="0.25">
      <c r="A187" s="38">
        <f>SUM('Price List'!C188-'Price List'!E188)</f>
        <v>264.5</v>
      </c>
    </row>
    <row r="188" spans="1:1" x14ac:dyDescent="0.25">
      <c r="A188" s="38">
        <f>SUM('Price List'!C189-'Price List'!E189)</f>
        <v>18</v>
      </c>
    </row>
    <row r="189" spans="1:1" x14ac:dyDescent="0.25">
      <c r="A189" s="38">
        <f>SUM('Price List'!C190-'Price List'!E190)</f>
        <v>10</v>
      </c>
    </row>
    <row r="190" spans="1:1" x14ac:dyDescent="0.25">
      <c r="A190" s="38">
        <f>SUM('Price List'!C191-'Price List'!E191)</f>
        <v>9.5</v>
      </c>
    </row>
    <row r="191" spans="1:1" x14ac:dyDescent="0.25">
      <c r="A191" s="38">
        <f>SUM('Price List'!C192-'Price List'!E192)</f>
        <v>38.25</v>
      </c>
    </row>
    <row r="192" spans="1:1" x14ac:dyDescent="0.25">
      <c r="A192" s="38">
        <f>SUM('Price List'!C193-'Price List'!E193)</f>
        <v>58</v>
      </c>
    </row>
    <row r="193" spans="1:1" x14ac:dyDescent="0.25">
      <c r="A193" s="38">
        <f>SUM('Price List'!C194-'Price List'!E194)</f>
        <v>6.5</v>
      </c>
    </row>
    <row r="194" spans="1:1" x14ac:dyDescent="0.25">
      <c r="A194" s="38">
        <f>SUM('Price List'!C195-'Price List'!E195)</f>
        <v>12</v>
      </c>
    </row>
    <row r="195" spans="1:1" x14ac:dyDescent="0.25">
      <c r="A195" s="38">
        <f>SUM('Price List'!C196-'Price List'!E196)</f>
        <v>9.5</v>
      </c>
    </row>
    <row r="196" spans="1:1" x14ac:dyDescent="0.25">
      <c r="A196" s="38">
        <f>SUM('Price List'!C197-'Price List'!E197)</f>
        <v>23</v>
      </c>
    </row>
    <row r="197" spans="1:1" x14ac:dyDescent="0.25">
      <c r="A197" s="38">
        <f>SUM('Price List'!C198-'Price List'!E198)</f>
        <v>73</v>
      </c>
    </row>
    <row r="198" spans="1:1" x14ac:dyDescent="0.25">
      <c r="A198" s="38">
        <f>SUM('Price List'!C199-'Price List'!E199)</f>
        <v>50</v>
      </c>
    </row>
    <row r="199" spans="1:1" x14ac:dyDescent="0.25">
      <c r="A199" s="38">
        <f>SUM('Price List'!C200-'Price List'!E200)</f>
        <v>3.5</v>
      </c>
    </row>
    <row r="200" spans="1:1" x14ac:dyDescent="0.25">
      <c r="A200" s="38">
        <f>SUM('Price List'!C201-'Price List'!E201)</f>
        <v>1589</v>
      </c>
    </row>
    <row r="201" spans="1:1" x14ac:dyDescent="0.25">
      <c r="A201" s="38">
        <f>SUM('Price List'!C202-'Price List'!E202)</f>
        <v>1904</v>
      </c>
    </row>
    <row r="202" spans="1:1" x14ac:dyDescent="0.25">
      <c r="A202" s="38">
        <f>SUM('Price List'!C203-'Price List'!E203)</f>
        <v>15</v>
      </c>
    </row>
    <row r="203" spans="1:1" x14ac:dyDescent="0.25">
      <c r="A203" s="38">
        <f>SUM('Price List'!C204-'Price List'!E204)</f>
        <v>41.5</v>
      </c>
    </row>
    <row r="204" spans="1:1" x14ac:dyDescent="0.25">
      <c r="A204" s="38">
        <f>SUM('Price List'!C205-'Price List'!E205)</f>
        <v>5.5</v>
      </c>
    </row>
    <row r="205" spans="1:1" x14ac:dyDescent="0.25">
      <c r="A205" s="38">
        <f>SUM('Price List'!C206-'Price List'!E206)</f>
        <v>2.5</v>
      </c>
    </row>
    <row r="206" spans="1:1" x14ac:dyDescent="0.25">
      <c r="A206" s="38">
        <f>SUM('Price List'!C207-'Price List'!E207)</f>
        <v>7</v>
      </c>
    </row>
    <row r="207" spans="1:1" x14ac:dyDescent="0.25">
      <c r="A207" s="38">
        <f>SUM('Price List'!C208-'Price List'!E208)</f>
        <v>290</v>
      </c>
    </row>
    <row r="208" spans="1:1" x14ac:dyDescent="0.25">
      <c r="A208" s="38">
        <f>SUM('Price List'!C209-'Price List'!E209)</f>
        <v>274.5</v>
      </c>
    </row>
    <row r="209" spans="1:1" x14ac:dyDescent="0.25">
      <c r="A209" s="38">
        <f>SUM('Price List'!C210-'Price List'!E210)</f>
        <v>628.5</v>
      </c>
    </row>
    <row r="210" spans="1:1" x14ac:dyDescent="0.25">
      <c r="A210" s="38">
        <f>SUM('Price List'!C211-'Price List'!E211)</f>
        <v>154.5</v>
      </c>
    </row>
    <row r="211" spans="1:1" x14ac:dyDescent="0.25">
      <c r="A211" s="38">
        <f>SUM('Price List'!C212-'Price List'!E212)</f>
        <v>21</v>
      </c>
    </row>
    <row r="212" spans="1:1" x14ac:dyDescent="0.25">
      <c r="A212" s="38">
        <f>SUM('Price List'!C213-'Price List'!E213)</f>
        <v>3</v>
      </c>
    </row>
    <row r="213" spans="1:1" x14ac:dyDescent="0.25">
      <c r="A213" s="38">
        <f>SUM('Price List'!C214-'Price List'!E214)</f>
        <v>6.5</v>
      </c>
    </row>
    <row r="214" spans="1:1" x14ac:dyDescent="0.25">
      <c r="A214" s="38">
        <f>SUM('Price List'!C215-'Price List'!E215)</f>
        <v>6.5</v>
      </c>
    </row>
    <row r="215" spans="1:1" x14ac:dyDescent="0.25">
      <c r="A215" s="38">
        <f>SUM('Price List'!C216-'Price List'!E216)</f>
        <v>618</v>
      </c>
    </row>
    <row r="216" spans="1:1" x14ac:dyDescent="0.25">
      <c r="A216" s="38">
        <f>SUM('Price List'!C217-'Price List'!E217)</f>
        <v>12.5</v>
      </c>
    </row>
    <row r="217" spans="1:1" x14ac:dyDescent="0.25">
      <c r="A217" s="38">
        <f>SUM('Price List'!C218-'Price List'!E218)</f>
        <v>67.5</v>
      </c>
    </row>
    <row r="218" spans="1:1" x14ac:dyDescent="0.25">
      <c r="A218" s="38">
        <f>SUM('Price List'!C219-'Price List'!E219)</f>
        <v>9</v>
      </c>
    </row>
    <row r="219" spans="1:1" x14ac:dyDescent="0.25">
      <c r="A219" s="38">
        <f>SUM('Price List'!C220-'Price List'!E220)</f>
        <v>27</v>
      </c>
    </row>
    <row r="220" spans="1:1" x14ac:dyDescent="0.25">
      <c r="A220" s="38">
        <f>SUM('Price List'!C221-'Price List'!E221)</f>
        <v>20</v>
      </c>
    </row>
    <row r="221" spans="1:1" x14ac:dyDescent="0.25">
      <c r="A221" s="38">
        <f>SUM('Price List'!C222-'Price List'!E222)</f>
        <v>3</v>
      </c>
    </row>
    <row r="222" spans="1:1" x14ac:dyDescent="0.25">
      <c r="A222" s="38">
        <f>SUM('Price List'!C223-'Price List'!E223)</f>
        <v>6</v>
      </c>
    </row>
    <row r="223" spans="1:1" x14ac:dyDescent="0.25">
      <c r="A223" s="38">
        <f>SUM('Price List'!C224-'Price List'!E224)</f>
        <v>46.5</v>
      </c>
    </row>
    <row r="224" spans="1:1" x14ac:dyDescent="0.25">
      <c r="A224" s="38">
        <f>SUM('Price List'!C225-'Price List'!E225)</f>
        <v>174</v>
      </c>
    </row>
    <row r="225" spans="1:1" x14ac:dyDescent="0.25">
      <c r="A225" s="38">
        <f>SUM('Price List'!C226-'Price List'!E226)</f>
        <v>18</v>
      </c>
    </row>
    <row r="226" spans="1:1" x14ac:dyDescent="0.25">
      <c r="A226" s="38">
        <f>SUM('Price List'!C227-'Price List'!E227)</f>
        <v>359.5</v>
      </c>
    </row>
    <row r="227" spans="1:1" x14ac:dyDescent="0.25">
      <c r="A227" s="38">
        <f>SUM('Price List'!C228-'Price List'!E228)</f>
        <v>36.5</v>
      </c>
    </row>
    <row r="228" spans="1:1" x14ac:dyDescent="0.25">
      <c r="A228" s="38">
        <f>SUM('Price List'!C229-'Price List'!E229)</f>
        <v>591</v>
      </c>
    </row>
    <row r="229" spans="1:1" x14ac:dyDescent="0.25">
      <c r="A229" s="38">
        <f>SUM('Price List'!C230-'Price List'!E230)</f>
        <v>59.5</v>
      </c>
    </row>
    <row r="230" spans="1:1" x14ac:dyDescent="0.25">
      <c r="A230" s="38">
        <f>SUM('Price List'!C231-'Price List'!E231)</f>
        <v>25.5</v>
      </c>
    </row>
    <row r="231" spans="1:1" x14ac:dyDescent="0.25">
      <c r="A231" s="38">
        <f>SUM('Price List'!C232-'Price List'!E232)</f>
        <v>8.25</v>
      </c>
    </row>
    <row r="232" spans="1:1" x14ac:dyDescent="0.25">
      <c r="A232" s="38">
        <f>SUM('Price List'!C233-'Price List'!E233)</f>
        <v>35.25</v>
      </c>
    </row>
    <row r="233" spans="1:1" x14ac:dyDescent="0.25">
      <c r="A233" s="38">
        <f>SUM('Price List'!C234-'Price List'!E234)</f>
        <v>52.5</v>
      </c>
    </row>
    <row r="234" spans="1:1" x14ac:dyDescent="0.25">
      <c r="A234" s="38">
        <f>SUM('Price List'!C235-'Price List'!E235)</f>
        <v>6.75</v>
      </c>
    </row>
    <row r="235" spans="1:1" x14ac:dyDescent="0.25">
      <c r="A235" s="38">
        <f>SUM('Price List'!C236-'Price List'!E236)</f>
        <v>36</v>
      </c>
    </row>
    <row r="236" spans="1:1" x14ac:dyDescent="0.25">
      <c r="A236" s="38">
        <f>SUM('Price List'!C237-'Price List'!E237)</f>
        <v>6</v>
      </c>
    </row>
    <row r="237" spans="1:1" x14ac:dyDescent="0.25">
      <c r="A237" s="38">
        <f>SUM('Price List'!C238-'Price List'!E238)</f>
        <v>4.5</v>
      </c>
    </row>
    <row r="238" spans="1:1" x14ac:dyDescent="0.25">
      <c r="A238" s="38">
        <f>SUM('Price List'!C239-'Price List'!E239)</f>
        <v>7.5</v>
      </c>
    </row>
    <row r="239" spans="1:1" x14ac:dyDescent="0.25">
      <c r="A239" s="38">
        <f>SUM('Price List'!C240-'Price List'!E240)</f>
        <v>12</v>
      </c>
    </row>
    <row r="240" spans="1:1" x14ac:dyDescent="0.25">
      <c r="A240" s="38">
        <f>SUM('Price List'!C241-'Price List'!E241)</f>
        <v>6.5</v>
      </c>
    </row>
    <row r="241" spans="1:1" x14ac:dyDescent="0.25">
      <c r="A241" s="38">
        <f>SUM('Price List'!C242-'Price List'!E242)</f>
        <v>29</v>
      </c>
    </row>
    <row r="242" spans="1:1" x14ac:dyDescent="0.25">
      <c r="A242" s="38">
        <f>SUM('Price List'!C243-'Price List'!E243)</f>
        <v>59.25</v>
      </c>
    </row>
    <row r="243" spans="1:1" x14ac:dyDescent="0.25">
      <c r="A243" s="38">
        <f>SUM('Price List'!C244-'Price List'!E244)</f>
        <v>495.75</v>
      </c>
    </row>
    <row r="244" spans="1:1" x14ac:dyDescent="0.25">
      <c r="A244" s="38">
        <f>SUM('Price List'!C245-'Price List'!E245)</f>
        <v>41.25</v>
      </c>
    </row>
    <row r="245" spans="1:1" x14ac:dyDescent="0.25">
      <c r="A245" s="38">
        <f>SUM('Price List'!C246-'Price List'!E246)</f>
        <v>3306.75</v>
      </c>
    </row>
    <row r="246" spans="1:1" x14ac:dyDescent="0.25">
      <c r="A246" s="38">
        <f>SUM('Price List'!C247-'Price List'!E247)</f>
        <v>276</v>
      </c>
    </row>
    <row r="247" spans="1:1" x14ac:dyDescent="0.25">
      <c r="A247" s="38">
        <f>SUM('Price List'!C248-'Price List'!E248)</f>
        <v>1074.75</v>
      </c>
    </row>
    <row r="248" spans="1:1" x14ac:dyDescent="0.25">
      <c r="A248" s="38">
        <f>SUM('Price List'!C249-'Price List'!E249)</f>
        <v>90</v>
      </c>
    </row>
    <row r="249" spans="1:1" x14ac:dyDescent="0.25">
      <c r="A249" s="38">
        <f>SUM('Price List'!C250-'Price List'!E250)</f>
        <v>5.25</v>
      </c>
    </row>
    <row r="250" spans="1:1" x14ac:dyDescent="0.25">
      <c r="A250" s="38">
        <f>SUM('Price List'!C251-'Price List'!E251)</f>
        <v>40.5</v>
      </c>
    </row>
    <row r="251" spans="1:1" x14ac:dyDescent="0.25">
      <c r="A251" s="38">
        <f>SUM('Price List'!C252-'Price List'!E252)</f>
        <v>25</v>
      </c>
    </row>
    <row r="252" spans="1:1" x14ac:dyDescent="0.25">
      <c r="A252" s="38">
        <f>SUM('Price List'!C253-'Price List'!E253)</f>
        <v>18.75</v>
      </c>
    </row>
    <row r="253" spans="1:1" x14ac:dyDescent="0.25">
      <c r="A253" s="38">
        <f>SUM('Price List'!C254-'Price List'!E254)</f>
        <v>43</v>
      </c>
    </row>
    <row r="254" spans="1:1" x14ac:dyDescent="0.25">
      <c r="A254" s="38">
        <f>SUM('Price List'!C255-'Price List'!E255)</f>
        <v>15</v>
      </c>
    </row>
    <row r="255" spans="1:1" x14ac:dyDescent="0.25">
      <c r="A255" s="38">
        <f>SUM('Price List'!C256-'Price List'!E256)</f>
        <v>35.25</v>
      </c>
    </row>
    <row r="256" spans="1:1" x14ac:dyDescent="0.25">
      <c r="A256" s="38">
        <f>SUM('Price List'!C257-'Price List'!E257)</f>
        <v>35.25</v>
      </c>
    </row>
    <row r="257" spans="1:1" x14ac:dyDescent="0.25">
      <c r="A257" s="38">
        <f>SUM('Price List'!C258-'Price List'!E258)</f>
        <v>35.25</v>
      </c>
    </row>
    <row r="258" spans="1:1" x14ac:dyDescent="0.25">
      <c r="A258" s="38">
        <f>SUM('Price List'!C259-'Price List'!E259)</f>
        <v>11.25</v>
      </c>
    </row>
    <row r="259" spans="1:1" x14ac:dyDescent="0.25">
      <c r="A259" s="38">
        <f>SUM('Price List'!C260-'Price List'!E260)</f>
        <v>40.5</v>
      </c>
    </row>
    <row r="260" spans="1:1" x14ac:dyDescent="0.25">
      <c r="A260" s="38">
        <f>SUM('Price List'!C261-'Price List'!E261)</f>
        <v>35.25</v>
      </c>
    </row>
    <row r="261" spans="1:1" x14ac:dyDescent="0.25">
      <c r="A261" s="38">
        <f>SUM('Price List'!C262-'Price List'!E262)</f>
        <v>35.25</v>
      </c>
    </row>
    <row r="262" spans="1:1" x14ac:dyDescent="0.25">
      <c r="A262" s="38">
        <f>SUM('Price List'!C263-'Price List'!E263)</f>
        <v>12.75</v>
      </c>
    </row>
    <row r="263" spans="1:1" x14ac:dyDescent="0.25">
      <c r="A263" s="38">
        <f>SUM('Price List'!C264-'Price List'!E264)</f>
        <v>21</v>
      </c>
    </row>
    <row r="264" spans="1:1" x14ac:dyDescent="0.25">
      <c r="A264" s="38">
        <f>SUM('Price List'!C265-'Price List'!E265)</f>
        <v>21</v>
      </c>
    </row>
    <row r="265" spans="1:1" x14ac:dyDescent="0.25">
      <c r="A265" s="38">
        <f>SUM('Price List'!C266-'Price List'!E266)</f>
        <v>6</v>
      </c>
    </row>
    <row r="266" spans="1:1" x14ac:dyDescent="0.25">
      <c r="A266" s="38">
        <f>SUM('Price List'!C267-'Price List'!E267)</f>
        <v>41.25</v>
      </c>
    </row>
    <row r="267" spans="1:1" x14ac:dyDescent="0.25">
      <c r="A267" s="38">
        <f>SUM('Price List'!C268-'Price List'!E268)</f>
        <v>56.25</v>
      </c>
    </row>
    <row r="268" spans="1:1" x14ac:dyDescent="0.25">
      <c r="A268" s="38">
        <f>SUM('Price List'!C269-'Price List'!E269)</f>
        <v>39</v>
      </c>
    </row>
    <row r="269" spans="1:1" x14ac:dyDescent="0.25">
      <c r="A269" s="38">
        <f>SUM('Price List'!C270-'Price List'!E270)</f>
        <v>5.25</v>
      </c>
    </row>
    <row r="270" spans="1:1" x14ac:dyDescent="0.25">
      <c r="A270" s="38">
        <f>SUM('Price List'!C271-'Price List'!E271)</f>
        <v>15</v>
      </c>
    </row>
    <row r="271" spans="1:1" x14ac:dyDescent="0.25">
      <c r="A271" s="38">
        <f>SUM('Price List'!C272-'Price List'!E272)</f>
        <v>9.75</v>
      </c>
    </row>
    <row r="272" spans="1:1" x14ac:dyDescent="0.25">
      <c r="A272" s="38">
        <f>SUM('Price List'!C273-'Price List'!E273)</f>
        <v>86.25</v>
      </c>
    </row>
    <row r="273" spans="1:1" x14ac:dyDescent="0.25">
      <c r="A273" s="38">
        <f>SUM('Price List'!C274-'Price List'!E274)</f>
        <v>35</v>
      </c>
    </row>
    <row r="274" spans="1:1" x14ac:dyDescent="0.25">
      <c r="A274" s="38">
        <f>SUM('Price List'!C275-'Price List'!E275)</f>
        <v>61</v>
      </c>
    </row>
    <row r="275" spans="1:1" x14ac:dyDescent="0.25">
      <c r="A275" s="38">
        <f>SUM('Price List'!C276-'Price List'!E276)</f>
        <v>3.5</v>
      </c>
    </row>
    <row r="276" spans="1:1" x14ac:dyDescent="0.25">
      <c r="A276" s="38">
        <f>SUM('Price List'!C277-'Price List'!E277)</f>
        <v>23.5</v>
      </c>
    </row>
    <row r="277" spans="1:1" x14ac:dyDescent="0.25">
      <c r="A277" s="38">
        <f>SUM('Price List'!C278-'Price List'!E278)</f>
        <v>23.5</v>
      </c>
    </row>
    <row r="278" spans="1:1" x14ac:dyDescent="0.25">
      <c r="A278" s="38">
        <f>SUM('Price List'!C279-'Price List'!E279)</f>
        <v>30.5</v>
      </c>
    </row>
    <row r="279" spans="1:1" x14ac:dyDescent="0.25">
      <c r="A279" s="38">
        <f>SUM('Price List'!C280-'Price List'!E280)</f>
        <v>30.5</v>
      </c>
    </row>
    <row r="280" spans="1:1" x14ac:dyDescent="0.25">
      <c r="A280" s="38">
        <f>SUM('Price List'!C281-'Price List'!E281)</f>
        <v>359</v>
      </c>
    </row>
    <row r="281" spans="1:1" x14ac:dyDescent="0.25">
      <c r="A281" s="38">
        <f>SUM('Price List'!C282-'Price List'!E282)</f>
        <v>115.5</v>
      </c>
    </row>
    <row r="282" spans="1:1" x14ac:dyDescent="0.25">
      <c r="A282" s="38">
        <f>SUM('Price List'!C283-'Price List'!E283)</f>
        <v>0</v>
      </c>
    </row>
    <row r="283" spans="1:1" x14ac:dyDescent="0.25">
      <c r="A283" s="38">
        <f>SUM('Price List'!C284-'Price List'!E284)</f>
        <v>14.25</v>
      </c>
    </row>
    <row r="284" spans="1:1" x14ac:dyDescent="0.25">
      <c r="A284" s="38">
        <f>SUM('Price List'!C285-'Price List'!E285)</f>
        <v>35.25</v>
      </c>
    </row>
    <row r="285" spans="1:1" x14ac:dyDescent="0.25">
      <c r="A285" s="38">
        <f>SUM('Price List'!C286-'Price List'!E286)</f>
        <v>60</v>
      </c>
    </row>
    <row r="286" spans="1:1" x14ac:dyDescent="0.25">
      <c r="A286" s="38">
        <f>SUM('Price List'!C287-'Price List'!E287)</f>
        <v>10.5</v>
      </c>
    </row>
    <row r="287" spans="1:1" x14ac:dyDescent="0.25">
      <c r="A287" s="38">
        <f>SUM('Price List'!C288-'Price List'!E288)</f>
        <v>84</v>
      </c>
    </row>
    <row r="288" spans="1:1" x14ac:dyDescent="0.25">
      <c r="A288" s="38">
        <f>SUM('Price List'!C289-'Price List'!E289)</f>
        <v>39.75</v>
      </c>
    </row>
    <row r="289" spans="1:1" x14ac:dyDescent="0.25">
      <c r="A289" s="38">
        <f>SUM('Price List'!C290-'Price List'!E290)</f>
        <v>132.75</v>
      </c>
    </row>
    <row r="290" spans="1:1" x14ac:dyDescent="0.25">
      <c r="A290" s="38">
        <f>SUM('Price List'!C291-'Price List'!E291)</f>
        <v>4</v>
      </c>
    </row>
    <row r="291" spans="1:1" x14ac:dyDescent="0.25">
      <c r="A291" s="38">
        <f>SUM('Price List'!C292-'Price List'!E292)</f>
        <v>6</v>
      </c>
    </row>
    <row r="292" spans="1:1" x14ac:dyDescent="0.25">
      <c r="A292" s="38">
        <f>SUM('Price List'!C293-'Price List'!E293)</f>
        <v>18.5</v>
      </c>
    </row>
    <row r="293" spans="1:1" x14ac:dyDescent="0.25">
      <c r="A293" s="38">
        <f>SUM('Price List'!C294-'Price List'!E294)</f>
        <v>183</v>
      </c>
    </row>
    <row r="294" spans="1:1" x14ac:dyDescent="0.25">
      <c r="A294" s="38">
        <f>SUM('Price List'!C295-'Price List'!E295)</f>
        <v>41.5</v>
      </c>
    </row>
    <row r="295" spans="1:1" x14ac:dyDescent="0.25">
      <c r="A295" s="38">
        <f>SUM('Price List'!C296-'Price List'!E296)</f>
        <v>21</v>
      </c>
    </row>
    <row r="296" spans="1:1" x14ac:dyDescent="0.25">
      <c r="A296" s="38">
        <f>SUM('Price List'!C297-'Price List'!E297)</f>
        <v>141.5</v>
      </c>
    </row>
    <row r="297" spans="1:1" x14ac:dyDescent="0.25">
      <c r="A297" s="38">
        <f>SUM('Price List'!C298-'Price List'!E298)</f>
        <v>136.5</v>
      </c>
    </row>
    <row r="298" spans="1:1" x14ac:dyDescent="0.25">
      <c r="A298" s="38">
        <f>SUM('Price List'!C299-'Price List'!E299)</f>
        <v>44</v>
      </c>
    </row>
    <row r="299" spans="1:1" x14ac:dyDescent="0.25">
      <c r="A299" s="38">
        <f>SUM('Price List'!C300-'Price List'!E300)</f>
        <v>9.9000000000000057</v>
      </c>
    </row>
    <row r="300" spans="1:1" x14ac:dyDescent="0.25">
      <c r="A300" s="38">
        <f>SUM('Price List'!C301-'Price List'!E301)</f>
        <v>2</v>
      </c>
    </row>
    <row r="301" spans="1:1" x14ac:dyDescent="0.25">
      <c r="A301" s="38">
        <f>SUM('Price List'!C302-'Price List'!E302)</f>
        <v>10</v>
      </c>
    </row>
    <row r="302" spans="1:1" x14ac:dyDescent="0.25">
      <c r="A302" s="38">
        <f>SUM('Price List'!C303-'Price List'!E303)</f>
        <v>21</v>
      </c>
    </row>
    <row r="303" spans="1:1" x14ac:dyDescent="0.25">
      <c r="A303" s="38">
        <f>SUM('Price List'!C304-'Price List'!E304)</f>
        <v>10</v>
      </c>
    </row>
    <row r="304" spans="1:1" x14ac:dyDescent="0.25">
      <c r="A304" s="38">
        <f>SUM('Price List'!C305-'Price List'!E305)</f>
        <v>10</v>
      </c>
    </row>
    <row r="305" spans="1:1" x14ac:dyDescent="0.25">
      <c r="A305" s="38">
        <f>SUM('Price List'!C306-'Price List'!E306)</f>
        <v>5</v>
      </c>
    </row>
    <row r="306" spans="1:1" x14ac:dyDescent="0.25">
      <c r="A306" s="38">
        <f>SUM('Price List'!C307-'Price List'!E307)</f>
        <v>10</v>
      </c>
    </row>
    <row r="307" spans="1:1" x14ac:dyDescent="0.25">
      <c r="A307" s="38">
        <f>SUM('Price List'!C308-'Price List'!E308)</f>
        <v>2.1000000000000014</v>
      </c>
    </row>
    <row r="308" spans="1:1" x14ac:dyDescent="0.25">
      <c r="A308" s="38">
        <f>SUM('Price List'!C309-'Price List'!E309)</f>
        <v>11</v>
      </c>
    </row>
    <row r="309" spans="1:1" x14ac:dyDescent="0.25">
      <c r="A309" s="38">
        <f>SUM('Price List'!C310-'Price List'!E310)</f>
        <v>17</v>
      </c>
    </row>
    <row r="310" spans="1:1" x14ac:dyDescent="0.25">
      <c r="A310" s="38">
        <f>SUM('Price List'!C311-'Price List'!E311)</f>
        <v>17</v>
      </c>
    </row>
    <row r="311" spans="1:1" x14ac:dyDescent="0.25">
      <c r="A311" s="38">
        <f>SUM('Price List'!C312-'Price List'!E312)</f>
        <v>20.5</v>
      </c>
    </row>
    <row r="312" spans="1:1" x14ac:dyDescent="0.25">
      <c r="A312" s="38">
        <f>SUM('Price List'!C313-'Price List'!E313)</f>
        <v>39.5</v>
      </c>
    </row>
    <row r="313" spans="1:1" x14ac:dyDescent="0.25">
      <c r="A313" s="38">
        <f>SUM('Price List'!C314-'Price List'!E314)</f>
        <v>12.5</v>
      </c>
    </row>
    <row r="314" spans="1:1" x14ac:dyDescent="0.25">
      <c r="A314" s="38">
        <f>SUM('Price List'!C315-'Price List'!E315)</f>
        <v>5.5</v>
      </c>
    </row>
    <row r="315" spans="1:1" x14ac:dyDescent="0.25">
      <c r="A315" s="38">
        <f>SUM('Price List'!C316-'Price List'!E316)</f>
        <v>0</v>
      </c>
    </row>
    <row r="316" spans="1:1" x14ac:dyDescent="0.25">
      <c r="A316" s="38">
        <f>SUM('Price List'!C317-'Price List'!E317)</f>
        <v>274.5</v>
      </c>
    </row>
    <row r="317" spans="1:1" x14ac:dyDescent="0.25">
      <c r="A317" s="38">
        <f>SUM('Price List'!C318-'Price List'!E318)</f>
        <v>24</v>
      </c>
    </row>
    <row r="318" spans="1:1" x14ac:dyDescent="0.25">
      <c r="A318" s="38">
        <f>SUM('Price List'!C319-'Price List'!E319)</f>
        <v>17</v>
      </c>
    </row>
    <row r="319" spans="1:1" x14ac:dyDescent="0.25">
      <c r="A319" s="38">
        <f>SUM('Price List'!C320-'Price List'!E320)</f>
        <v>21</v>
      </c>
    </row>
    <row r="320" spans="1:1" x14ac:dyDescent="0.25">
      <c r="A320" s="38">
        <f>SUM('Price List'!C321-'Price List'!E321)</f>
        <v>68.5</v>
      </c>
    </row>
    <row r="321" spans="1:1" x14ac:dyDescent="0.25">
      <c r="A321" s="38">
        <f>SUM('Price List'!C322-'Price List'!E322)</f>
        <v>74.5</v>
      </c>
    </row>
    <row r="322" spans="1:1" x14ac:dyDescent="0.25">
      <c r="A322" s="38">
        <f>SUM('Price List'!C323-'Price List'!E323)</f>
        <v>16</v>
      </c>
    </row>
    <row r="323" spans="1:1" x14ac:dyDescent="0.25">
      <c r="A323" s="38">
        <f>SUM('Price List'!C324-'Price List'!E324)</f>
        <v>6.5</v>
      </c>
    </row>
    <row r="324" spans="1:1" x14ac:dyDescent="0.25">
      <c r="A324" s="38">
        <f>SUM('Price List'!C325-'Price List'!E325)</f>
        <v>10</v>
      </c>
    </row>
    <row r="325" spans="1:1" x14ac:dyDescent="0.25">
      <c r="A325" s="38">
        <f>SUM('Price List'!C326-'Price List'!E326)</f>
        <v>13</v>
      </c>
    </row>
    <row r="326" spans="1:1" x14ac:dyDescent="0.25">
      <c r="A326" s="38">
        <f>SUM('Price List'!C327-'Price List'!E327)</f>
        <v>13</v>
      </c>
    </row>
    <row r="327" spans="1:1" x14ac:dyDescent="0.25">
      <c r="A327" s="38">
        <f>SUM('Price List'!C328-'Price List'!E328)</f>
        <v>13</v>
      </c>
    </row>
    <row r="328" spans="1:1" x14ac:dyDescent="0.25">
      <c r="A328" s="38">
        <f>SUM('Price List'!C329-'Price List'!E329)</f>
        <v>4.5</v>
      </c>
    </row>
    <row r="329" spans="1:1" x14ac:dyDescent="0.25">
      <c r="A329" s="38">
        <f>SUM('Price List'!C330-'Price List'!E330)</f>
        <v>12.5</v>
      </c>
    </row>
    <row r="330" spans="1:1" x14ac:dyDescent="0.25">
      <c r="A330" s="38">
        <f>SUM('Price List'!C331-'Price List'!E331)</f>
        <v>58</v>
      </c>
    </row>
    <row r="331" spans="1:1" x14ac:dyDescent="0.25">
      <c r="A331" s="38">
        <f>SUM('Price List'!C332-'Price List'!E332)</f>
        <v>13.5</v>
      </c>
    </row>
    <row r="332" spans="1:1" x14ac:dyDescent="0.25">
      <c r="A332" s="38">
        <f>SUM('Price List'!C333-'Price List'!E333)</f>
        <v>2.5</v>
      </c>
    </row>
    <row r="333" spans="1:1" x14ac:dyDescent="0.25">
      <c r="A333" s="38">
        <f>SUM('Price List'!C334-'Price List'!E334)</f>
        <v>0.27400000000000002</v>
      </c>
    </row>
    <row r="334" spans="1:1" x14ac:dyDescent="0.25">
      <c r="A334" s="38">
        <f>SUM('Price List'!C335-'Price List'!E335)</f>
        <v>1470.5</v>
      </c>
    </row>
    <row r="335" spans="1:1" x14ac:dyDescent="0.25">
      <c r="A335" s="38">
        <f>SUM('Price List'!C336-'Price List'!E336)</f>
        <v>0.625</v>
      </c>
    </row>
    <row r="336" spans="1:1" x14ac:dyDescent="0.25">
      <c r="A336" s="38">
        <f>SUM('Price List'!C337-'Price List'!E337)</f>
        <v>0.98600000000000065</v>
      </c>
    </row>
    <row r="337" spans="1:1" x14ac:dyDescent="0.25">
      <c r="A337" s="38">
        <f>SUM('Price List'!C338-'Price List'!E338)</f>
        <v>1.6440000000000001</v>
      </c>
    </row>
    <row r="338" spans="1:1" x14ac:dyDescent="0.25">
      <c r="A338" s="38">
        <f>SUM('Price List'!C339-'Price List'!E339)</f>
        <v>1.0960000000000001</v>
      </c>
    </row>
    <row r="339" spans="1:1" x14ac:dyDescent="0.25">
      <c r="A339" s="38">
        <f>SUM('Price List'!C340-'Price List'!E340)</f>
        <v>1380.5</v>
      </c>
    </row>
    <row r="340" spans="1:1" x14ac:dyDescent="0.25">
      <c r="A340" s="38">
        <f>SUM('Price List'!C341-'Price List'!E341)</f>
        <v>2.740000000000002</v>
      </c>
    </row>
    <row r="341" spans="1:1" x14ac:dyDescent="0.25">
      <c r="A341" s="38">
        <f>SUM('Price List'!C342-'Price List'!E342)</f>
        <v>230</v>
      </c>
    </row>
    <row r="342" spans="1:1" x14ac:dyDescent="0.25">
      <c r="A342" s="38">
        <f>SUM('Price List'!C343-'Price List'!E343)</f>
        <v>0.54800000000000004</v>
      </c>
    </row>
    <row r="343" spans="1:1" x14ac:dyDescent="0.25">
      <c r="A343" s="38">
        <f>SUM('Price List'!C344-'Price List'!E344)</f>
        <v>1.6440000000000001</v>
      </c>
    </row>
    <row r="344" spans="1:1" x14ac:dyDescent="0.25">
      <c r="A344" s="38">
        <f>SUM('Price List'!C345-'Price List'!E345)</f>
        <v>2.1920000000000002</v>
      </c>
    </row>
    <row r="345" spans="1:1" x14ac:dyDescent="0.25">
      <c r="A345" s="38">
        <f>SUM('Price List'!C346-'Price List'!E346)</f>
        <v>16</v>
      </c>
    </row>
    <row r="346" spans="1:1" x14ac:dyDescent="0.25">
      <c r="A346" s="38">
        <f>SUM('Price List'!C347-'Price List'!E347)</f>
        <v>10</v>
      </c>
    </row>
    <row r="347" spans="1:1" x14ac:dyDescent="0.25">
      <c r="A347" s="38">
        <f>SUM('Price List'!C348-'Price List'!E348)</f>
        <v>14</v>
      </c>
    </row>
    <row r="348" spans="1:1" x14ac:dyDescent="0.25">
      <c r="A348" s="38">
        <f>SUM('Price List'!C349-'Price List'!E349)</f>
        <v>15</v>
      </c>
    </row>
    <row r="349" spans="1:1" x14ac:dyDescent="0.25">
      <c r="A349" s="38">
        <f>SUM('Price List'!C350-'Price List'!E350)</f>
        <v>16</v>
      </c>
    </row>
    <row r="350" spans="1:1" x14ac:dyDescent="0.25">
      <c r="A350" s="38">
        <f>SUM('Price List'!C351-'Price List'!E351)</f>
        <v>180</v>
      </c>
    </row>
    <row r="351" spans="1:1" x14ac:dyDescent="0.25">
      <c r="A351" s="38">
        <f>SUM('Price List'!C352-'Price List'!E352)</f>
        <v>155.5</v>
      </c>
    </row>
    <row r="352" spans="1:1" x14ac:dyDescent="0.25">
      <c r="A352" s="38">
        <f>SUM('Price List'!C353-'Price List'!E353)</f>
        <v>109</v>
      </c>
    </row>
    <row r="353" spans="1:1" x14ac:dyDescent="0.25">
      <c r="A353" s="38">
        <f>SUM('Price List'!C354-'Price List'!E354)</f>
        <v>48.5</v>
      </c>
    </row>
    <row r="354" spans="1:1" x14ac:dyDescent="0.25">
      <c r="A354" s="38">
        <f>SUM('Price List'!C355-'Price List'!E355)</f>
        <v>19</v>
      </c>
    </row>
    <row r="355" spans="1:1" x14ac:dyDescent="0.25">
      <c r="A355" s="38">
        <f>SUM('Price List'!C356-'Price List'!E356)</f>
        <v>28</v>
      </c>
    </row>
    <row r="356" spans="1:1" x14ac:dyDescent="0.25">
      <c r="A356" s="38">
        <f>SUM('Price List'!C357-'Price List'!E357)</f>
        <v>21</v>
      </c>
    </row>
    <row r="357" spans="1:1" x14ac:dyDescent="0.25">
      <c r="A357" s="38">
        <f>SUM('Price List'!C358-'Price List'!E358)</f>
        <v>55.5</v>
      </c>
    </row>
    <row r="358" spans="1:1" x14ac:dyDescent="0.25">
      <c r="A358" s="38">
        <f>SUM('Price List'!C359-'Price List'!E359)</f>
        <v>70</v>
      </c>
    </row>
    <row r="359" spans="1:1" x14ac:dyDescent="0.25">
      <c r="A359" s="38">
        <f>SUM('Price List'!C360-'Price List'!E360)</f>
        <v>55.5</v>
      </c>
    </row>
    <row r="360" spans="1:1" x14ac:dyDescent="0.25">
      <c r="A360" s="38">
        <f>SUM('Price List'!C361-'Price List'!E361)</f>
        <v>460</v>
      </c>
    </row>
    <row r="361" spans="1:1" x14ac:dyDescent="0.25">
      <c r="A361" s="38">
        <f>SUM('Price List'!C362-'Price List'!E362)</f>
        <v>104.25</v>
      </c>
    </row>
    <row r="362" spans="1:1" x14ac:dyDescent="0.25">
      <c r="A362" s="38">
        <f>SUM('Price List'!C363-'Price List'!E363)</f>
        <v>52.5</v>
      </c>
    </row>
    <row r="363" spans="1:1" x14ac:dyDescent="0.25">
      <c r="A363" s="38">
        <f>SUM('Price List'!C364-'Price List'!E364)</f>
        <v>109.5</v>
      </c>
    </row>
    <row r="364" spans="1:1" x14ac:dyDescent="0.25">
      <c r="A364" s="38">
        <f>SUM('Price List'!C365-'Price List'!E365)</f>
        <v>61.5</v>
      </c>
    </row>
    <row r="365" spans="1:1" x14ac:dyDescent="0.25">
      <c r="A365" s="38">
        <f>SUM('Price List'!C366-'Price List'!E366)</f>
        <v>40</v>
      </c>
    </row>
    <row r="366" spans="1:1" x14ac:dyDescent="0.25">
      <c r="A366" s="38">
        <f>SUM('Price List'!C367-'Price List'!E367)</f>
        <v>7</v>
      </c>
    </row>
    <row r="367" spans="1:1" x14ac:dyDescent="0.25">
      <c r="A367" s="38">
        <f>SUM('Price List'!C368-'Price List'!E368)</f>
        <v>6.5</v>
      </c>
    </row>
    <row r="368" spans="1:1" x14ac:dyDescent="0.25">
      <c r="A368" s="38">
        <f>SUM('Price List'!C369-'Price List'!E369)</f>
        <v>7.5</v>
      </c>
    </row>
    <row r="369" spans="1:1" x14ac:dyDescent="0.25">
      <c r="A369" s="38">
        <f>SUM('Price List'!C370-'Price List'!E370)</f>
        <v>37</v>
      </c>
    </row>
    <row r="370" spans="1:1" x14ac:dyDescent="0.25">
      <c r="A370" s="38">
        <f>SUM('Price List'!C371-'Price List'!E371)</f>
        <v>18.5</v>
      </c>
    </row>
    <row r="371" spans="1:1" x14ac:dyDescent="0.25">
      <c r="A371" s="38">
        <f>SUM('Price List'!C372-'Price List'!E372)</f>
        <v>10</v>
      </c>
    </row>
    <row r="372" spans="1:1" x14ac:dyDescent="0.25">
      <c r="A372" s="38">
        <f>SUM('Price List'!C373-'Price List'!E373)</f>
        <v>42</v>
      </c>
    </row>
    <row r="373" spans="1:1" x14ac:dyDescent="0.25">
      <c r="A373" s="38">
        <f>SUM('Price List'!C374-'Price List'!E374)</f>
        <v>22</v>
      </c>
    </row>
    <row r="374" spans="1:1" x14ac:dyDescent="0.25">
      <c r="A374" s="38">
        <f>SUM('Price List'!C375-'Price List'!E375)</f>
        <v>24</v>
      </c>
    </row>
    <row r="375" spans="1:1" x14ac:dyDescent="0.25">
      <c r="A375" s="38">
        <f>SUM('Price List'!C376-'Price List'!E376)</f>
        <v>60.5</v>
      </c>
    </row>
    <row r="376" spans="1:1" x14ac:dyDescent="0.25">
      <c r="A376" s="38">
        <f>SUM('Price List'!C377-'Price List'!E377)</f>
        <v>61</v>
      </c>
    </row>
    <row r="377" spans="1:1" x14ac:dyDescent="0.25">
      <c r="A377" s="38">
        <f>SUM('Price List'!C378-'Price List'!E378)</f>
        <v>18</v>
      </c>
    </row>
    <row r="378" spans="1:1" x14ac:dyDescent="0.25">
      <c r="A378" s="38">
        <f>SUM('Price List'!C379-'Price List'!E379)</f>
        <v>3</v>
      </c>
    </row>
    <row r="379" spans="1:1" x14ac:dyDescent="0.25">
      <c r="A379" s="38">
        <f>SUM('Price List'!C380-'Price List'!E380)</f>
        <v>561</v>
      </c>
    </row>
    <row r="380" spans="1:1" x14ac:dyDescent="0.25">
      <c r="A380" s="38">
        <f>SUM('Price List'!C381-'Price List'!E381)</f>
        <v>374</v>
      </c>
    </row>
    <row r="381" spans="1:1" x14ac:dyDescent="0.25">
      <c r="A381" s="38">
        <f>SUM('Price List'!C382-'Price List'!E382)</f>
        <v>33.5</v>
      </c>
    </row>
    <row r="382" spans="1:1" x14ac:dyDescent="0.25">
      <c r="A382" s="38">
        <f>SUM('Price List'!C383-'Price List'!E383)</f>
        <v>31</v>
      </c>
    </row>
    <row r="383" spans="1:1" x14ac:dyDescent="0.25">
      <c r="A383" s="38">
        <f>SUM('Price List'!C384-'Price List'!E384)</f>
        <v>85.5</v>
      </c>
    </row>
    <row r="384" spans="1:1" x14ac:dyDescent="0.25">
      <c r="A384" s="38">
        <f>SUM('Price List'!C385-'Price List'!E385)</f>
        <v>18.5</v>
      </c>
    </row>
    <row r="385" spans="1:1" x14ac:dyDescent="0.25">
      <c r="A385" s="38">
        <f>SUM('Price List'!C386-'Price List'!E386)</f>
        <v>7</v>
      </c>
    </row>
    <row r="386" spans="1:1" x14ac:dyDescent="0.25">
      <c r="A386" s="38">
        <f>SUM('Price List'!C387-'Price List'!E387)</f>
        <v>40.5</v>
      </c>
    </row>
    <row r="387" spans="1:1" x14ac:dyDescent="0.25">
      <c r="A387" s="38">
        <f>SUM('Price List'!C388-'Price List'!E388)</f>
        <v>42.5</v>
      </c>
    </row>
    <row r="388" spans="1:1" x14ac:dyDescent="0.25">
      <c r="A388" s="38">
        <f>SUM('Price List'!C389-'Price List'!E389)</f>
        <v>41.5</v>
      </c>
    </row>
    <row r="389" spans="1:1" x14ac:dyDescent="0.25">
      <c r="A389" s="38">
        <f>SUM('Price List'!C390-'Price List'!E390)</f>
        <v>3</v>
      </c>
    </row>
    <row r="390" spans="1:1" x14ac:dyDescent="0.25">
      <c r="A390" s="38">
        <f>SUM('Price List'!C391-'Price List'!E391)</f>
        <v>5</v>
      </c>
    </row>
    <row r="391" spans="1:1" x14ac:dyDescent="0.25">
      <c r="A391" s="38">
        <f>SUM('Price List'!C392-'Price List'!E392)</f>
        <v>23.5</v>
      </c>
    </row>
    <row r="392" spans="1:1" x14ac:dyDescent="0.25">
      <c r="A392" s="38">
        <f>SUM('Price List'!C393-'Price List'!E393)</f>
        <v>21</v>
      </c>
    </row>
    <row r="393" spans="1:1" x14ac:dyDescent="0.25">
      <c r="A393" s="38">
        <f>SUM('Price List'!C394-'Price List'!E394)</f>
        <v>14</v>
      </c>
    </row>
    <row r="394" spans="1:1" x14ac:dyDescent="0.25">
      <c r="A394" s="38">
        <f>SUM('Price List'!C395-'Price List'!E395)</f>
        <v>14</v>
      </c>
    </row>
    <row r="395" spans="1:1" x14ac:dyDescent="0.25">
      <c r="A395" s="38">
        <f>SUM('Price List'!C396-'Price List'!E396)</f>
        <v>17.5</v>
      </c>
    </row>
    <row r="396" spans="1:1" x14ac:dyDescent="0.25">
      <c r="A396" s="38">
        <f>SUM('Price List'!C397-'Price List'!E397)</f>
        <v>17.5</v>
      </c>
    </row>
    <row r="397" spans="1:1" x14ac:dyDescent="0.25">
      <c r="A397" s="38">
        <f>SUM('Price List'!C398-'Price List'!E398)</f>
        <v>17.5</v>
      </c>
    </row>
    <row r="398" spans="1:1" x14ac:dyDescent="0.25">
      <c r="A398" s="38">
        <f>SUM('Price List'!C399-'Price List'!E399)</f>
        <v>14.5</v>
      </c>
    </row>
    <row r="399" spans="1:1" x14ac:dyDescent="0.25">
      <c r="A399" s="38">
        <f>SUM('Price List'!C400-'Price List'!E400)</f>
        <v>16</v>
      </c>
    </row>
    <row r="400" spans="1:1" x14ac:dyDescent="0.25">
      <c r="A400" s="38">
        <f>SUM('Price List'!C401-'Price List'!E401)</f>
        <v>58</v>
      </c>
    </row>
    <row r="401" spans="1:1" x14ac:dyDescent="0.25">
      <c r="A401" s="38">
        <f>SUM('Price List'!C402-'Price List'!E402)</f>
        <v>3</v>
      </c>
    </row>
    <row r="402" spans="1:1" x14ac:dyDescent="0.25">
      <c r="A402" s="38">
        <f>SUM('Price List'!C403-'Price List'!E403)</f>
        <v>3</v>
      </c>
    </row>
    <row r="403" spans="1:1" x14ac:dyDescent="0.25">
      <c r="A403" s="38">
        <f>SUM('Price List'!C404-'Price List'!E404)</f>
        <v>13.5</v>
      </c>
    </row>
    <row r="404" spans="1:1" x14ac:dyDescent="0.25">
      <c r="A404" s="38">
        <f>SUM('Price List'!C405-'Price List'!E405)</f>
        <v>5.25</v>
      </c>
    </row>
    <row r="405" spans="1:1" x14ac:dyDescent="0.25">
      <c r="A405" s="38">
        <f>SUM('Price List'!C406-'Price List'!E406)</f>
        <v>24.5</v>
      </c>
    </row>
    <row r="406" spans="1:1" x14ac:dyDescent="0.25">
      <c r="A406" s="38">
        <f>SUM('Price List'!C407-'Price List'!E407)</f>
        <v>50.5</v>
      </c>
    </row>
    <row r="407" spans="1:1" x14ac:dyDescent="0.25">
      <c r="A407" s="38">
        <f>SUM('Price List'!C408-'Price List'!E408)</f>
        <v>74.25</v>
      </c>
    </row>
    <row r="408" spans="1:1" x14ac:dyDescent="0.25">
      <c r="A408" s="38">
        <f>SUM('Price List'!C409-'Price List'!E409)</f>
        <v>39</v>
      </c>
    </row>
    <row r="409" spans="1:1" x14ac:dyDescent="0.25">
      <c r="A409" s="38">
        <f>SUM('Price List'!C410-'Price List'!E410)</f>
        <v>12.5</v>
      </c>
    </row>
    <row r="410" spans="1:1" x14ac:dyDescent="0.25">
      <c r="A410" s="38">
        <f>SUM('Price List'!C411-'Price List'!E411)</f>
        <v>6.5</v>
      </c>
    </row>
    <row r="411" spans="1:1" x14ac:dyDescent="0.25">
      <c r="A411" s="38">
        <f>SUM('Price List'!C412-'Price List'!E412)</f>
        <v>6.5</v>
      </c>
    </row>
    <row r="412" spans="1:1" x14ac:dyDescent="0.25">
      <c r="A412" s="38">
        <f>SUM('Price List'!C413-'Price List'!E413)</f>
        <v>188.5</v>
      </c>
    </row>
    <row r="413" spans="1:1" x14ac:dyDescent="0.25">
      <c r="A413" s="38">
        <f>SUM('Price List'!C414-'Price List'!E414)</f>
        <v>13</v>
      </c>
    </row>
    <row r="414" spans="1:1" x14ac:dyDescent="0.25">
      <c r="A414" s="38">
        <f>SUM('Price List'!C415-'Price List'!E415)</f>
        <v>35</v>
      </c>
    </row>
    <row r="415" spans="1:1" x14ac:dyDescent="0.25">
      <c r="A415" s="38">
        <f>SUM('Price List'!C416-'Price List'!E416)</f>
        <v>20.5</v>
      </c>
    </row>
    <row r="416" spans="1:1" x14ac:dyDescent="0.25">
      <c r="A416" s="38">
        <f>SUM('Price List'!C417-'Price List'!E417)</f>
        <v>29.5</v>
      </c>
    </row>
    <row r="417" spans="1:1" x14ac:dyDescent="0.25">
      <c r="A417" s="38">
        <f>SUM('Price List'!C418-'Price List'!E418)</f>
        <v>12.5</v>
      </c>
    </row>
    <row r="418" spans="1:1" x14ac:dyDescent="0.25">
      <c r="A418" s="38">
        <f>SUM('Price List'!C419-'Price List'!E419)</f>
        <v>16.5</v>
      </c>
    </row>
    <row r="419" spans="1:1" x14ac:dyDescent="0.25">
      <c r="A419" s="38">
        <f>SUM('Price List'!C420-'Price List'!E420)</f>
        <v>18</v>
      </c>
    </row>
    <row r="420" spans="1:1" x14ac:dyDescent="0.25">
      <c r="A420" s="38">
        <f>SUM('Price List'!C421-'Price List'!E421)</f>
        <v>23.5</v>
      </c>
    </row>
    <row r="421" spans="1:1" x14ac:dyDescent="0.25">
      <c r="A421" s="38">
        <f>SUM('Price List'!C422-'Price List'!E422)</f>
        <v>8.5</v>
      </c>
    </row>
    <row r="422" spans="1:1" x14ac:dyDescent="0.25">
      <c r="A422" s="38">
        <f>SUM('Price List'!C423-'Price List'!E423)</f>
        <v>58</v>
      </c>
    </row>
    <row r="423" spans="1:1" x14ac:dyDescent="0.25">
      <c r="A423" s="38">
        <f>SUM('Price List'!C424-'Price List'!E424)</f>
        <v>19.5</v>
      </c>
    </row>
    <row r="424" spans="1:1" x14ac:dyDescent="0.25">
      <c r="A424" s="38">
        <f>SUM('Price List'!C425-'Price List'!E425)</f>
        <v>11.5</v>
      </c>
    </row>
    <row r="425" spans="1:1" x14ac:dyDescent="0.25">
      <c r="A425" s="38">
        <f>SUM('Price List'!C426-'Price List'!E426)</f>
        <v>37</v>
      </c>
    </row>
    <row r="426" spans="1:1" x14ac:dyDescent="0.25">
      <c r="A426" s="38">
        <f>SUM('Price List'!C427-'Price List'!E427)</f>
        <v>14.5</v>
      </c>
    </row>
    <row r="427" spans="1:1" x14ac:dyDescent="0.25">
      <c r="A427" s="38">
        <f>SUM('Price List'!C428-'Price List'!E428)</f>
        <v>524.25</v>
      </c>
    </row>
    <row r="428" spans="1:1" x14ac:dyDescent="0.25">
      <c r="A428" s="38">
        <f>SUM('Price List'!C429-'Price List'!E429)</f>
        <v>524.25</v>
      </c>
    </row>
    <row r="429" spans="1:1" x14ac:dyDescent="0.25">
      <c r="A429" s="38">
        <f>SUM('Price List'!C430-'Price List'!E430)</f>
        <v>129</v>
      </c>
    </row>
    <row r="430" spans="1:1" x14ac:dyDescent="0.25">
      <c r="A430" s="38">
        <f>SUM('Price List'!C431-'Price List'!E431)</f>
        <v>489.75</v>
      </c>
    </row>
    <row r="431" spans="1:1" x14ac:dyDescent="0.25">
      <c r="A431" s="38">
        <f>SUM('Price List'!C432-'Price List'!E432)</f>
        <v>429.75</v>
      </c>
    </row>
    <row r="432" spans="1:1" x14ac:dyDescent="0.25">
      <c r="A432" s="38">
        <f>SUM('Price List'!C433-'Price List'!E433)</f>
        <v>59.25</v>
      </c>
    </row>
    <row r="433" spans="1:1" x14ac:dyDescent="0.25">
      <c r="A433" s="38">
        <f>SUM('Price List'!C434-'Price List'!E434)</f>
        <v>429.75</v>
      </c>
    </row>
    <row r="434" spans="1:1" x14ac:dyDescent="0.25">
      <c r="A434" s="38">
        <f>SUM('Price List'!C435-'Price List'!E435)</f>
        <v>149.25</v>
      </c>
    </row>
    <row r="435" spans="1:1" x14ac:dyDescent="0.25">
      <c r="A435" s="38">
        <f>SUM('Price List'!C436-'Price List'!E436)</f>
        <v>149.25</v>
      </c>
    </row>
    <row r="436" spans="1:1" x14ac:dyDescent="0.25">
      <c r="A436" s="38">
        <f>SUM('Price List'!C437-'Price List'!E437)</f>
        <v>720.75</v>
      </c>
    </row>
    <row r="437" spans="1:1" x14ac:dyDescent="0.25">
      <c r="A437" s="38">
        <f>SUM('Price List'!C438-'Price List'!E438)</f>
        <v>231</v>
      </c>
    </row>
    <row r="438" spans="1:1" x14ac:dyDescent="0.25">
      <c r="A438" s="38">
        <f>SUM('Price List'!C439-'Price List'!E439)</f>
        <v>59.25</v>
      </c>
    </row>
    <row r="439" spans="1:1" x14ac:dyDescent="0.25">
      <c r="A439" s="38">
        <f>SUM('Price List'!C440-'Price List'!E440)</f>
        <v>824.25</v>
      </c>
    </row>
    <row r="440" spans="1:1" x14ac:dyDescent="0.25">
      <c r="A440" s="38">
        <f>SUM('Price List'!C441-'Price List'!E441)</f>
        <v>824.25</v>
      </c>
    </row>
    <row r="441" spans="1:1" x14ac:dyDescent="0.25">
      <c r="A441" s="38">
        <f>SUM('Price List'!C442-'Price List'!E442)</f>
        <v>165</v>
      </c>
    </row>
    <row r="442" spans="1:1" x14ac:dyDescent="0.25">
      <c r="A442" s="38">
        <f>SUM('Price List'!C443-'Price List'!E443)</f>
        <v>165</v>
      </c>
    </row>
    <row r="443" spans="1:1" x14ac:dyDescent="0.25">
      <c r="A443" s="38">
        <f>SUM('Price List'!C444-'Price List'!E444)</f>
        <v>257.40000000000009</v>
      </c>
    </row>
    <row r="444" spans="1:1" x14ac:dyDescent="0.25">
      <c r="A444" s="38">
        <f>SUM('Price List'!C445-'Price List'!E445)</f>
        <v>257.40000000000009</v>
      </c>
    </row>
    <row r="445" spans="1:1" x14ac:dyDescent="0.25">
      <c r="A445" s="38">
        <f>SUM('Price List'!C446-'Price List'!E446)</f>
        <v>330</v>
      </c>
    </row>
    <row r="446" spans="1:1" x14ac:dyDescent="0.25">
      <c r="A446" s="38">
        <f>SUM('Price List'!C447-'Price List'!E447)</f>
        <v>330</v>
      </c>
    </row>
    <row r="447" spans="1:1" x14ac:dyDescent="0.25">
      <c r="A447" s="38">
        <f>SUM('Price List'!C448-'Price List'!E448)</f>
        <v>340.5</v>
      </c>
    </row>
    <row r="448" spans="1:1" x14ac:dyDescent="0.25">
      <c r="A448" s="38">
        <f>SUM('Price List'!C449-'Price List'!E449)</f>
        <v>280.5</v>
      </c>
    </row>
    <row r="449" spans="1:1" x14ac:dyDescent="0.25">
      <c r="A449" s="38">
        <f>SUM('Price List'!C450-'Price List'!E450)</f>
        <v>59.25</v>
      </c>
    </row>
    <row r="450" spans="1:1" x14ac:dyDescent="0.25">
      <c r="A450" s="38">
        <f>SUM('Price List'!C451-'Price List'!E451)</f>
        <v>280.5</v>
      </c>
    </row>
    <row r="451" spans="1:1" x14ac:dyDescent="0.25">
      <c r="A451" s="38">
        <f>SUM('Price List'!C452-'Price List'!E452)</f>
        <v>211.5</v>
      </c>
    </row>
    <row r="452" spans="1:1" x14ac:dyDescent="0.25">
      <c r="A452" s="38">
        <f>SUM('Price List'!C453-'Price List'!E453)</f>
        <v>1051.5</v>
      </c>
    </row>
    <row r="453" spans="1:1" x14ac:dyDescent="0.25">
      <c r="A453" s="38">
        <f>SUM('Price List'!C454-'Price List'!E454)</f>
        <v>991.5</v>
      </c>
    </row>
    <row r="454" spans="1:1" x14ac:dyDescent="0.25">
      <c r="A454" s="38">
        <f>SUM('Price List'!C455-'Price List'!E455)</f>
        <v>59.25</v>
      </c>
    </row>
    <row r="455" spans="1:1" x14ac:dyDescent="0.25">
      <c r="A455" s="38">
        <f>SUM('Price List'!C456-'Price List'!E456)</f>
        <v>991.5</v>
      </c>
    </row>
    <row r="456" spans="1:1" x14ac:dyDescent="0.25">
      <c r="A456" s="38">
        <f>SUM('Price List'!C457-'Price List'!E457)</f>
        <v>330.75</v>
      </c>
    </row>
    <row r="457" spans="1:1" x14ac:dyDescent="0.25">
      <c r="A457" s="38">
        <f>SUM('Price List'!C458-'Price List'!E458)</f>
        <v>330.75</v>
      </c>
    </row>
    <row r="458" spans="1:1" x14ac:dyDescent="0.25">
      <c r="A458" s="38">
        <f>SUM('Price List'!C459-'Price List'!E459)</f>
        <v>1548</v>
      </c>
    </row>
    <row r="459" spans="1:1" x14ac:dyDescent="0.25">
      <c r="A459" s="38">
        <f>SUM('Price List'!C460-'Price List'!E460)</f>
        <v>1488</v>
      </c>
    </row>
    <row r="460" spans="1:1" x14ac:dyDescent="0.25">
      <c r="A460" s="38">
        <f>SUM('Price List'!C461-'Price List'!E461)</f>
        <v>59.25</v>
      </c>
    </row>
    <row r="461" spans="1:1" x14ac:dyDescent="0.25">
      <c r="A461" s="38">
        <f>SUM('Price List'!C462-'Price List'!E462)</f>
        <v>1488</v>
      </c>
    </row>
    <row r="462" spans="1:1" x14ac:dyDescent="0.25">
      <c r="A462" s="38">
        <f>SUM('Price List'!C463-'Price List'!E463)</f>
        <v>496.5</v>
      </c>
    </row>
    <row r="463" spans="1:1" x14ac:dyDescent="0.25">
      <c r="A463" s="38">
        <f>SUM('Price List'!C464-'Price List'!E464)</f>
        <v>496.5</v>
      </c>
    </row>
    <row r="464" spans="1:1" x14ac:dyDescent="0.25">
      <c r="A464" s="38">
        <f>SUM('Price List'!C465-'Price List'!E465)</f>
        <v>1878.75</v>
      </c>
    </row>
    <row r="465" spans="1:1" x14ac:dyDescent="0.25">
      <c r="A465" s="38">
        <f>SUM('Price List'!C466-'Price List'!E466)</f>
        <v>1818.75</v>
      </c>
    </row>
    <row r="466" spans="1:1" x14ac:dyDescent="0.25">
      <c r="A466" s="38">
        <f>SUM('Price List'!C467-'Price List'!E467)</f>
        <v>59.25</v>
      </c>
    </row>
    <row r="467" spans="1:1" x14ac:dyDescent="0.25">
      <c r="A467" s="38">
        <f>SUM('Price List'!C468-'Price List'!E468)</f>
        <v>1818.75</v>
      </c>
    </row>
    <row r="468" spans="1:1" x14ac:dyDescent="0.25">
      <c r="A468" s="38">
        <f>SUM('Price List'!C469-'Price List'!E469)</f>
        <v>330.75</v>
      </c>
    </row>
    <row r="469" spans="1:1" x14ac:dyDescent="0.25">
      <c r="A469" s="38">
        <f>SUM('Price List'!C470-'Price List'!E470)</f>
        <v>330.75</v>
      </c>
    </row>
    <row r="470" spans="1:1" x14ac:dyDescent="0.25">
      <c r="A470" s="38">
        <f>SUM('Price List'!C471-'Price List'!E471)</f>
        <v>660.75</v>
      </c>
    </row>
    <row r="471" spans="1:1" x14ac:dyDescent="0.25">
      <c r="A471" s="38">
        <f>SUM('Price List'!C472-'Price List'!E472)</f>
        <v>660.75</v>
      </c>
    </row>
    <row r="472" spans="1:1" x14ac:dyDescent="0.25">
      <c r="A472" s="38">
        <f>SUM('Price List'!C473-'Price List'!E473)</f>
        <v>231</v>
      </c>
    </row>
    <row r="473" spans="1:1" x14ac:dyDescent="0.25">
      <c r="A473" s="38">
        <f>SUM('Price List'!C474-'Price List'!E474)</f>
        <v>1818.75</v>
      </c>
    </row>
    <row r="474" spans="1:1" x14ac:dyDescent="0.25">
      <c r="A474" s="38">
        <f>SUM('Price List'!C475-'Price List'!E475)</f>
        <v>1818.75</v>
      </c>
    </row>
    <row r="475" spans="1:1" x14ac:dyDescent="0.25">
      <c r="A475" s="38">
        <f>SUM('Price List'!C476-'Price List'!E476)</f>
        <v>1653</v>
      </c>
    </row>
    <row r="476" spans="1:1" x14ac:dyDescent="0.25">
      <c r="A476" s="38">
        <f>SUM('Price List'!C477-'Price List'!E477)</f>
        <v>1653</v>
      </c>
    </row>
    <row r="477" spans="1:1" x14ac:dyDescent="0.25">
      <c r="A477" s="38">
        <f>SUM('Price List'!C478-'Price List'!E478)</f>
        <v>413.25</v>
      </c>
    </row>
    <row r="478" spans="1:1" x14ac:dyDescent="0.25">
      <c r="A478" s="38">
        <f>SUM('Price List'!C479-'Price List'!E479)</f>
        <v>413.25</v>
      </c>
    </row>
    <row r="479" spans="1:1" x14ac:dyDescent="0.25">
      <c r="A479" s="38">
        <f>SUM('Price List'!C480-'Price List'!E480)</f>
        <v>496.5</v>
      </c>
    </row>
    <row r="480" spans="1:1" x14ac:dyDescent="0.25">
      <c r="A480" s="38">
        <f>SUM('Price List'!C481-'Price List'!E481)</f>
        <v>496.5</v>
      </c>
    </row>
    <row r="481" spans="1:1" x14ac:dyDescent="0.25">
      <c r="A481" s="38">
        <f>SUM('Price List'!C482-'Price List'!E482)</f>
        <v>21</v>
      </c>
    </row>
    <row r="482" spans="1:1" x14ac:dyDescent="0.25">
      <c r="A482" s="38">
        <f>SUM('Price List'!C483-'Price List'!E483)</f>
        <v>45</v>
      </c>
    </row>
    <row r="483" spans="1:1" x14ac:dyDescent="0.25">
      <c r="A483" s="38">
        <f>SUM('Price List'!C484-'Price List'!E484)</f>
        <v>49.5</v>
      </c>
    </row>
    <row r="484" spans="1:1" x14ac:dyDescent="0.25">
      <c r="A484" s="38">
        <f>SUM('Price List'!C485-'Price List'!E485)</f>
        <v>354.75</v>
      </c>
    </row>
    <row r="485" spans="1:1" x14ac:dyDescent="0.25">
      <c r="A485" s="38">
        <f>SUM('Price List'!C486-'Price List'!E486)</f>
        <v>402</v>
      </c>
    </row>
    <row r="486" spans="1:1" x14ac:dyDescent="0.25">
      <c r="A486" s="38">
        <f>SUM('Price List'!C487-'Price List'!E487)</f>
        <v>538.5</v>
      </c>
    </row>
    <row r="487" spans="1:1" x14ac:dyDescent="0.25">
      <c r="A487" s="38">
        <f>SUM('Price List'!C488-'Price List'!E488)</f>
        <v>402</v>
      </c>
    </row>
    <row r="488" spans="1:1" x14ac:dyDescent="0.25">
      <c r="A488" s="38">
        <f>SUM('Price List'!C489-'Price List'!E489)</f>
        <v>538.5</v>
      </c>
    </row>
    <row r="489" spans="1:1" x14ac:dyDescent="0.25">
      <c r="A489" s="38">
        <f>SUM('Price List'!C490-'Price List'!E490)</f>
        <v>25.5</v>
      </c>
    </row>
    <row r="490" spans="1:1" x14ac:dyDescent="0.25">
      <c r="A490" s="38">
        <f>SUM('Price List'!C491-'Price List'!E491)</f>
        <v>5.25</v>
      </c>
    </row>
    <row r="491" spans="1:1" x14ac:dyDescent="0.25">
      <c r="A491" s="38">
        <f>SUM('Price List'!C492-'Price List'!E492)</f>
        <v>3.75</v>
      </c>
    </row>
    <row r="492" spans="1:1" x14ac:dyDescent="0.25">
      <c r="A492" s="38">
        <f>SUM('Price List'!C493-'Price List'!E493)</f>
        <v>9</v>
      </c>
    </row>
    <row r="493" spans="1:1" x14ac:dyDescent="0.25">
      <c r="A493" s="38">
        <f>SUM('Price List'!C494-'Price List'!E494)</f>
        <v>64.5</v>
      </c>
    </row>
    <row r="494" spans="1:1" x14ac:dyDescent="0.25">
      <c r="A494" s="38">
        <f>SUM('Price List'!C495-'Price List'!E495)</f>
        <v>32.5</v>
      </c>
    </row>
    <row r="495" spans="1:1" x14ac:dyDescent="0.25">
      <c r="A495" s="38">
        <f>SUM('Price List'!C496-'Price List'!E496)</f>
        <v>44.25</v>
      </c>
    </row>
    <row r="496" spans="1:1" x14ac:dyDescent="0.25">
      <c r="A496" s="38">
        <f>SUM('Price List'!C497-'Price List'!E497)</f>
        <v>12.5</v>
      </c>
    </row>
    <row r="497" spans="1:1" x14ac:dyDescent="0.25">
      <c r="A497" s="38">
        <f>SUM('Price List'!C498-'Price List'!E498)</f>
        <v>4.5</v>
      </c>
    </row>
    <row r="498" spans="1:1" x14ac:dyDescent="0.25">
      <c r="A498" s="38">
        <f>SUM('Price List'!C499-'Price List'!E499)</f>
        <v>264.75</v>
      </c>
    </row>
    <row r="499" spans="1:1" x14ac:dyDescent="0.25">
      <c r="A499" s="38">
        <f>SUM('Price List'!C500-'Price List'!E500)</f>
        <v>137.25</v>
      </c>
    </row>
    <row r="500" spans="1:1" x14ac:dyDescent="0.25">
      <c r="A500" s="38">
        <f>SUM('Price List'!C501-'Price List'!E501)</f>
        <v>25</v>
      </c>
    </row>
    <row r="501" spans="1:1" x14ac:dyDescent="0.25">
      <c r="A501" s="38">
        <f>SUM('Price List'!C502-'Price List'!E502)</f>
        <v>8</v>
      </c>
    </row>
    <row r="502" spans="1:1" x14ac:dyDescent="0.25">
      <c r="A502" s="38">
        <f>SUM('Price List'!C503-'Price List'!E503)</f>
        <v>4</v>
      </c>
    </row>
    <row r="503" spans="1:1" x14ac:dyDescent="0.25">
      <c r="A503" s="38">
        <f>SUM('Price List'!C504-'Price List'!E504)</f>
        <v>165.75</v>
      </c>
    </row>
    <row r="504" spans="1:1" x14ac:dyDescent="0.25">
      <c r="A504" s="38">
        <f>SUM('Price List'!C505-'Price List'!E505)</f>
        <v>28</v>
      </c>
    </row>
    <row r="505" spans="1:1" x14ac:dyDescent="0.25">
      <c r="A505" s="38">
        <f>SUM('Price List'!C506-'Price List'!E506)</f>
        <v>2</v>
      </c>
    </row>
    <row r="506" spans="1:1" x14ac:dyDescent="0.25">
      <c r="A506" s="38">
        <f>SUM('Price List'!C507-'Price List'!E507)</f>
        <v>16</v>
      </c>
    </row>
    <row r="507" spans="1:1" x14ac:dyDescent="0.25">
      <c r="A507" s="38">
        <f>SUM('Price List'!C508-'Price List'!E508)</f>
        <v>3.5</v>
      </c>
    </row>
    <row r="508" spans="1:1" x14ac:dyDescent="0.25">
      <c r="A508" s="38">
        <f>SUM('Price List'!C509-'Price List'!E509)</f>
        <v>3</v>
      </c>
    </row>
    <row r="509" spans="1:1" x14ac:dyDescent="0.25">
      <c r="A509" s="38">
        <f>SUM('Price List'!C510-'Price List'!E510)</f>
        <v>4</v>
      </c>
    </row>
    <row r="510" spans="1:1" x14ac:dyDescent="0.25">
      <c r="A510" s="38">
        <f>SUM('Price List'!C511-'Price List'!E511)</f>
        <v>36.5</v>
      </c>
    </row>
    <row r="511" spans="1:1" x14ac:dyDescent="0.25">
      <c r="A511" s="38">
        <f>SUM('Price List'!C512-'Price List'!E512)</f>
        <v>8.5</v>
      </c>
    </row>
    <row r="512" spans="1:1" x14ac:dyDescent="0.25">
      <c r="A512" s="38">
        <f>SUM('Price List'!C513-'Price List'!E513)</f>
        <v>8.5</v>
      </c>
    </row>
    <row r="513" spans="1:1" x14ac:dyDescent="0.25">
      <c r="A513" s="38">
        <f>SUM('Price List'!C514-'Price List'!E514)</f>
        <v>3</v>
      </c>
    </row>
    <row r="514" spans="1:1" x14ac:dyDescent="0.25">
      <c r="A514" s="38">
        <f>SUM('Price List'!C515-'Price List'!E515)</f>
        <v>3</v>
      </c>
    </row>
    <row r="515" spans="1:1" x14ac:dyDescent="0.25">
      <c r="A515" s="38">
        <f>SUM('Price List'!C516-'Price List'!E516)</f>
        <v>3</v>
      </c>
    </row>
    <row r="516" spans="1:1" x14ac:dyDescent="0.25">
      <c r="A516" s="38">
        <f>SUM('Price List'!C517-'Price List'!E517)</f>
        <v>55.5</v>
      </c>
    </row>
    <row r="517" spans="1:1" x14ac:dyDescent="0.25">
      <c r="A517" s="38">
        <f>SUM('Price List'!C518-'Price List'!E518)</f>
        <v>118.5</v>
      </c>
    </row>
    <row r="518" spans="1:1" x14ac:dyDescent="0.25">
      <c r="A518" s="38">
        <f>SUM('Price List'!C519-'Price List'!E519)</f>
        <v>55.5</v>
      </c>
    </row>
    <row r="519" spans="1:1" x14ac:dyDescent="0.25">
      <c r="A519" s="38">
        <f>SUM('Price List'!C520-'Price List'!E520)</f>
        <v>58.5</v>
      </c>
    </row>
    <row r="520" spans="1:1" x14ac:dyDescent="0.25">
      <c r="A520" s="38">
        <f>SUM('Price List'!C521-'Price List'!E521)</f>
        <v>58.5</v>
      </c>
    </row>
    <row r="521" spans="1:1" x14ac:dyDescent="0.25">
      <c r="A521" s="38">
        <f>SUM('Price List'!C522-'Price List'!E522)</f>
        <v>364.5</v>
      </c>
    </row>
    <row r="522" spans="1:1" x14ac:dyDescent="0.25">
      <c r="A522" s="38">
        <f>SUM('Price List'!C523-'Price List'!E523)</f>
        <v>550.5</v>
      </c>
    </row>
    <row r="523" spans="1:1" x14ac:dyDescent="0.25">
      <c r="A523" s="38">
        <f>SUM('Price List'!C524-'Price List'!E524)</f>
        <v>550.5</v>
      </c>
    </row>
    <row r="524" spans="1:1" x14ac:dyDescent="0.25">
      <c r="A524" s="38">
        <f>SUM('Price List'!C525-'Price List'!E525)</f>
        <v>393</v>
      </c>
    </row>
    <row r="525" spans="1:1" x14ac:dyDescent="0.25">
      <c r="A525" s="38">
        <f>SUM('Price List'!C526-'Price List'!E526)</f>
        <v>550.5</v>
      </c>
    </row>
    <row r="526" spans="1:1" x14ac:dyDescent="0.25">
      <c r="A526" s="38">
        <f>SUM('Price List'!C527-'Price List'!E527)</f>
        <v>550.5</v>
      </c>
    </row>
    <row r="527" spans="1:1" x14ac:dyDescent="0.25">
      <c r="A527" s="38">
        <f>SUM('Price List'!C528-'Price List'!E528)</f>
        <v>550.5</v>
      </c>
    </row>
    <row r="528" spans="1:1" x14ac:dyDescent="0.25">
      <c r="A528" s="38">
        <f>SUM('Price List'!C529-'Price List'!E529)</f>
        <v>550.5</v>
      </c>
    </row>
    <row r="529" spans="1:1" x14ac:dyDescent="0.25">
      <c r="A529" s="38">
        <f>SUM('Price List'!C530-'Price List'!E530)</f>
        <v>550.5</v>
      </c>
    </row>
    <row r="530" spans="1:1" x14ac:dyDescent="0.25">
      <c r="A530" s="38">
        <f>SUM('Price List'!C531-'Price List'!E531)</f>
        <v>550.5</v>
      </c>
    </row>
    <row r="531" spans="1:1" x14ac:dyDescent="0.25">
      <c r="A531" s="38">
        <f>SUM('Price List'!C532-'Price List'!E532)</f>
        <v>550.5</v>
      </c>
    </row>
    <row r="532" spans="1:1" x14ac:dyDescent="0.25">
      <c r="A532" s="38">
        <f>SUM('Price List'!C533-'Price List'!E533)</f>
        <v>550.5</v>
      </c>
    </row>
    <row r="533" spans="1:1" x14ac:dyDescent="0.25">
      <c r="A533" s="38">
        <f>SUM('Price List'!C534-'Price List'!E534)</f>
        <v>550.5</v>
      </c>
    </row>
    <row r="534" spans="1:1" x14ac:dyDescent="0.25">
      <c r="A534" s="38">
        <f>SUM('Price List'!C535-'Price List'!E535)</f>
        <v>550.5</v>
      </c>
    </row>
    <row r="535" spans="1:1" x14ac:dyDescent="0.25">
      <c r="A535" s="38">
        <f>SUM('Price List'!C536-'Price List'!E536)</f>
        <v>550.5</v>
      </c>
    </row>
    <row r="536" spans="1:1" x14ac:dyDescent="0.25">
      <c r="A536" s="38">
        <f>SUM('Price List'!C537-'Price List'!E537)</f>
        <v>6</v>
      </c>
    </row>
    <row r="537" spans="1:1" x14ac:dyDescent="0.25">
      <c r="A537" s="38">
        <f>SUM('Price List'!C538-'Price List'!E538)</f>
        <v>5</v>
      </c>
    </row>
    <row r="538" spans="1:1" x14ac:dyDescent="0.25">
      <c r="A538" s="38">
        <f>SUM('Price List'!C539-'Price List'!E539)</f>
        <v>22</v>
      </c>
    </row>
    <row r="539" spans="1:1" x14ac:dyDescent="0.25">
      <c r="A539" s="38">
        <f>SUM('Price List'!C540-'Price List'!E540)</f>
        <v>11</v>
      </c>
    </row>
    <row r="540" spans="1:1" x14ac:dyDescent="0.25">
      <c r="A540" s="38">
        <f>SUM('Price List'!C541-'Price List'!E541)</f>
        <v>24.75</v>
      </c>
    </row>
    <row r="541" spans="1:1" x14ac:dyDescent="0.25">
      <c r="A541" s="38">
        <f>SUM('Price List'!C542-'Price List'!E542)</f>
        <v>21</v>
      </c>
    </row>
    <row r="542" spans="1:1" x14ac:dyDescent="0.25">
      <c r="A542" s="38">
        <f>SUM('Price List'!C543-'Price List'!E543)</f>
        <v>26.25</v>
      </c>
    </row>
    <row r="543" spans="1:1" x14ac:dyDescent="0.25">
      <c r="A543" s="38">
        <f>SUM('Price List'!C544-'Price List'!E544)</f>
        <v>6.75</v>
      </c>
    </row>
    <row r="544" spans="1:1" x14ac:dyDescent="0.25">
      <c r="A544" s="38">
        <f>SUM('Price List'!C545-'Price List'!E545)</f>
        <v>5.25</v>
      </c>
    </row>
    <row r="545" spans="1:1" x14ac:dyDescent="0.25">
      <c r="A545" s="38">
        <f>SUM('Price List'!C546-'Price List'!E546)</f>
        <v>29.25</v>
      </c>
    </row>
    <row r="546" spans="1:1" x14ac:dyDescent="0.25">
      <c r="A546" s="38">
        <f>SUM('Price List'!C547-'Price List'!E547)</f>
        <v>33</v>
      </c>
    </row>
    <row r="547" spans="1:1" x14ac:dyDescent="0.25">
      <c r="A547" s="38">
        <f>SUM('Price List'!C548-'Price List'!E548)</f>
        <v>8.25</v>
      </c>
    </row>
    <row r="548" spans="1:1" x14ac:dyDescent="0.25">
      <c r="A548" s="38">
        <f>SUM('Price List'!C549-'Price List'!E549)</f>
        <v>3.75</v>
      </c>
    </row>
    <row r="549" spans="1:1" x14ac:dyDescent="0.25">
      <c r="A549" s="38">
        <f>SUM('Price List'!C550-'Price List'!E550)</f>
        <v>5.25</v>
      </c>
    </row>
    <row r="550" spans="1:1" x14ac:dyDescent="0.25">
      <c r="A550" s="38">
        <f>SUM('Price List'!C551-'Price List'!E551)</f>
        <v>2.25</v>
      </c>
    </row>
    <row r="551" spans="1:1" x14ac:dyDescent="0.25">
      <c r="A551" s="38">
        <f>SUM('Price List'!C552-'Price List'!E552)</f>
        <v>3</v>
      </c>
    </row>
    <row r="552" spans="1:1" x14ac:dyDescent="0.25">
      <c r="A552" s="38">
        <f>SUM('Price List'!C553-'Price List'!E553)</f>
        <v>7.5</v>
      </c>
    </row>
    <row r="553" spans="1:1" x14ac:dyDescent="0.25">
      <c r="A553" s="38">
        <f>SUM('Price List'!C554-'Price List'!E554)</f>
        <v>7.5</v>
      </c>
    </row>
    <row r="554" spans="1:1" x14ac:dyDescent="0.25">
      <c r="A554" s="38">
        <f>SUM('Price List'!C555-'Price List'!E555)</f>
        <v>59.25</v>
      </c>
    </row>
    <row r="555" spans="1:1" x14ac:dyDescent="0.25">
      <c r="A555" s="38">
        <f>SUM('Price List'!C556-'Price List'!E556)</f>
        <v>74.25</v>
      </c>
    </row>
    <row r="556" spans="1:1" x14ac:dyDescent="0.25">
      <c r="A556" s="38">
        <f>SUM('Price List'!C557-'Price List'!E557)</f>
        <v>11.5</v>
      </c>
    </row>
    <row r="557" spans="1:1" x14ac:dyDescent="0.25">
      <c r="A557" s="38">
        <f>SUM('Price List'!C558-'Price List'!E558)</f>
        <v>5.5</v>
      </c>
    </row>
    <row r="558" spans="1:1" x14ac:dyDescent="0.25">
      <c r="A558" s="38">
        <f>SUM('Price List'!C559-'Price List'!E559)</f>
        <v>6.5</v>
      </c>
    </row>
    <row r="559" spans="1:1" x14ac:dyDescent="0.25">
      <c r="A559" s="38">
        <f>SUM('Price List'!C560-'Price List'!E560)</f>
        <v>16</v>
      </c>
    </row>
    <row r="560" spans="1:1" x14ac:dyDescent="0.25">
      <c r="A560" s="38">
        <f>SUM('Price List'!C561-'Price List'!E561)</f>
        <v>5</v>
      </c>
    </row>
    <row r="561" spans="1:1" x14ac:dyDescent="0.25">
      <c r="A561" s="38">
        <f>SUM('Price List'!C562-'Price List'!E562)</f>
        <v>8.5</v>
      </c>
    </row>
    <row r="562" spans="1:1" x14ac:dyDescent="0.25">
      <c r="A562" s="38">
        <f>SUM('Price List'!C563-'Price List'!E563)</f>
        <v>105</v>
      </c>
    </row>
    <row r="563" spans="1:1" x14ac:dyDescent="0.25">
      <c r="A563" s="38">
        <f>SUM('Price List'!C564-'Price List'!E564)</f>
        <v>21</v>
      </c>
    </row>
    <row r="564" spans="1:1" x14ac:dyDescent="0.25">
      <c r="A564" s="38">
        <f>SUM('Price List'!C565-'Price List'!E565)</f>
        <v>17.5</v>
      </c>
    </row>
    <row r="565" spans="1:1" x14ac:dyDescent="0.25">
      <c r="A565" s="38">
        <f>SUM('Price List'!C566-'Price List'!E566)</f>
        <v>539.5</v>
      </c>
    </row>
    <row r="566" spans="1:1" x14ac:dyDescent="0.25">
      <c r="A566" s="38">
        <f>SUM('Price List'!C567-'Price List'!E567)</f>
        <v>220</v>
      </c>
    </row>
    <row r="567" spans="1:1" x14ac:dyDescent="0.25">
      <c r="A567" s="38">
        <f>SUM('Price List'!C568-'Price List'!E568)</f>
        <v>58</v>
      </c>
    </row>
    <row r="568" spans="1:1" x14ac:dyDescent="0.25">
      <c r="A568" s="38">
        <f>SUM('Price List'!C569-'Price List'!E569)</f>
        <v>9</v>
      </c>
    </row>
    <row r="569" spans="1:1" x14ac:dyDescent="0.25">
      <c r="A569" s="38">
        <f>SUM('Price List'!C570-'Price List'!E570)</f>
        <v>22.5</v>
      </c>
    </row>
    <row r="570" spans="1:1" x14ac:dyDescent="0.25">
      <c r="A570" s="38">
        <f>SUM('Price List'!C571-'Price List'!E571)</f>
        <v>347.5</v>
      </c>
    </row>
    <row r="571" spans="1:1" x14ac:dyDescent="0.25">
      <c r="A571" s="38">
        <f>SUM('Price List'!C572-'Price List'!E572)</f>
        <v>19.5</v>
      </c>
    </row>
    <row r="572" spans="1:1" x14ac:dyDescent="0.25">
      <c r="A572" s="38">
        <f>SUM('Price List'!C573-'Price List'!E573)</f>
        <v>3</v>
      </c>
    </row>
    <row r="573" spans="1:1" x14ac:dyDescent="0.25">
      <c r="A573" s="38">
        <f>SUM('Price List'!C574-'Price List'!E574)</f>
        <v>5</v>
      </c>
    </row>
    <row r="574" spans="1:1" x14ac:dyDescent="0.25">
      <c r="A574" s="38">
        <f>SUM('Price List'!C575-'Price List'!E575)</f>
        <v>1.5</v>
      </c>
    </row>
    <row r="575" spans="1:1" x14ac:dyDescent="0.25">
      <c r="A575" s="38">
        <f>SUM('Price List'!C576-'Price List'!E576)</f>
        <v>5.5</v>
      </c>
    </row>
    <row r="576" spans="1:1" x14ac:dyDescent="0.25">
      <c r="A576" s="38">
        <f>SUM('Price List'!C577-'Price List'!E577)</f>
        <v>6.5</v>
      </c>
    </row>
    <row r="577" spans="1:1" x14ac:dyDescent="0.25">
      <c r="A577" s="38">
        <f>SUM('Price List'!C578-'Price List'!E578)</f>
        <v>2</v>
      </c>
    </row>
    <row r="578" spans="1:1" x14ac:dyDescent="0.25">
      <c r="A578" s="38">
        <f>SUM('Price List'!C579-'Price List'!E579)</f>
        <v>29.5</v>
      </c>
    </row>
    <row r="579" spans="1:1" x14ac:dyDescent="0.25">
      <c r="A579" s="38">
        <f>SUM('Price List'!C580-'Price List'!E580)</f>
        <v>6.5</v>
      </c>
    </row>
    <row r="580" spans="1:1" x14ac:dyDescent="0.25">
      <c r="A580" s="38" t="e">
        <f>SUM('Price List'!#REF!-'Price List'!#REF!)</f>
        <v>#REF!</v>
      </c>
    </row>
    <row r="581" spans="1:1" x14ac:dyDescent="0.25">
      <c r="A581" s="38" t="e">
        <f>SUM('Price List'!#REF!-'Price List'!#REF!)</f>
        <v>#REF!</v>
      </c>
    </row>
    <row r="582" spans="1:1" x14ac:dyDescent="0.25">
      <c r="A582" s="38">
        <f>SUM('Price List'!C581-'Price List'!E581)</f>
        <v>35</v>
      </c>
    </row>
    <row r="583" spans="1:1" x14ac:dyDescent="0.25">
      <c r="A583" s="38">
        <f>SUM('Price List'!C582-'Price List'!E582)</f>
        <v>347.5</v>
      </c>
    </row>
    <row r="584" spans="1:1" x14ac:dyDescent="0.25">
      <c r="A584" s="38">
        <f>SUM('Price List'!C583-'Price List'!E583)</f>
        <v>17</v>
      </c>
    </row>
    <row r="585" spans="1:1" x14ac:dyDescent="0.25">
      <c r="A585" s="38">
        <f>SUM('Price List'!C584-'Price List'!E584)</f>
        <v>21</v>
      </c>
    </row>
    <row r="586" spans="1:1" x14ac:dyDescent="0.25">
      <c r="A586" s="38">
        <f>SUM('Price List'!C585-'Price List'!E585)</f>
        <v>4</v>
      </c>
    </row>
    <row r="587" spans="1:1" x14ac:dyDescent="0.25">
      <c r="A587" s="38">
        <f>SUM('Price List'!C586-'Price List'!E586)</f>
        <v>8.5</v>
      </c>
    </row>
    <row r="588" spans="1:1" x14ac:dyDescent="0.25">
      <c r="A588" s="38">
        <f>SUM('Price List'!C587-'Price List'!E587)</f>
        <v>4</v>
      </c>
    </row>
    <row r="589" spans="1:1" x14ac:dyDescent="0.25">
      <c r="A589" s="38">
        <f>SUM('Price List'!C588-'Price List'!E588)</f>
        <v>7</v>
      </c>
    </row>
    <row r="590" spans="1:1" x14ac:dyDescent="0.25">
      <c r="A590" s="38">
        <f>SUM('Price List'!C589-'Price List'!E589)</f>
        <v>32.5</v>
      </c>
    </row>
    <row r="591" spans="1:1" x14ac:dyDescent="0.25">
      <c r="A591" s="38">
        <f>SUM('Price List'!C590-'Price List'!E590)</f>
        <v>20.5</v>
      </c>
    </row>
    <row r="592" spans="1:1" x14ac:dyDescent="0.25">
      <c r="A592" s="38">
        <f>SUM('Price List'!C591-'Price List'!E591)</f>
        <v>8.5</v>
      </c>
    </row>
    <row r="593" spans="1:1" x14ac:dyDescent="0.25">
      <c r="A593" s="38">
        <f>SUM('Price List'!C592-'Price List'!E592)</f>
        <v>17</v>
      </c>
    </row>
    <row r="594" spans="1:1" x14ac:dyDescent="0.25">
      <c r="A594" s="38">
        <f>SUM('Price List'!C593-'Price List'!E593)</f>
        <v>10.5</v>
      </c>
    </row>
    <row r="595" spans="1:1" x14ac:dyDescent="0.25">
      <c r="A595" s="38">
        <f>SUM('Price List'!C594-'Price List'!E594)</f>
        <v>23.5</v>
      </c>
    </row>
    <row r="596" spans="1:1" x14ac:dyDescent="0.25">
      <c r="A596" s="38">
        <f>SUM('Price List'!C595-'Price List'!E595)</f>
        <v>7.5</v>
      </c>
    </row>
    <row r="597" spans="1:1" x14ac:dyDescent="0.25">
      <c r="A597" s="38">
        <f>SUM('Price List'!C596-'Price List'!E596)</f>
        <v>52</v>
      </c>
    </row>
    <row r="598" spans="1:1" x14ac:dyDescent="0.25">
      <c r="A598" s="38">
        <f>SUM('Price List'!C597-'Price List'!E597)</f>
        <v>52</v>
      </c>
    </row>
    <row r="599" spans="1:1" x14ac:dyDescent="0.25">
      <c r="A599" s="38">
        <f>SUM('Price List'!C598-'Price List'!E598)</f>
        <v>52</v>
      </c>
    </row>
    <row r="600" spans="1:1" x14ac:dyDescent="0.25">
      <c r="A600" s="38">
        <f>SUM('Price List'!C599-'Price List'!E599)</f>
        <v>52.5</v>
      </c>
    </row>
    <row r="601" spans="1:1" x14ac:dyDescent="0.25">
      <c r="A601" s="38">
        <f>SUM('Price List'!C600-'Price List'!E600)</f>
        <v>14</v>
      </c>
    </row>
    <row r="602" spans="1:1" x14ac:dyDescent="0.25">
      <c r="A602" s="38">
        <f>SUM('Price List'!C601-'Price List'!E601)</f>
        <v>10.5</v>
      </c>
    </row>
    <row r="603" spans="1:1" x14ac:dyDescent="0.25">
      <c r="A603" s="38">
        <f>SUM('Price List'!C602-'Price List'!E602)</f>
        <v>145.5</v>
      </c>
    </row>
    <row r="604" spans="1:1" x14ac:dyDescent="0.25">
      <c r="A604" s="38">
        <f>SUM('Price List'!C603-'Price List'!E603)</f>
        <v>131.5</v>
      </c>
    </row>
    <row r="605" spans="1:1" x14ac:dyDescent="0.25">
      <c r="A605" s="38">
        <f>SUM('Price List'!C604-'Price List'!E604)</f>
        <v>17</v>
      </c>
    </row>
    <row r="606" spans="1:1" x14ac:dyDescent="0.25">
      <c r="A606" s="38">
        <f>SUM('Price List'!C605-'Price List'!E605)</f>
        <v>16</v>
      </c>
    </row>
    <row r="607" spans="1:1" x14ac:dyDescent="0.25">
      <c r="A607" s="38">
        <f>SUM('Price List'!C606-'Price List'!E606)</f>
        <v>52.5</v>
      </c>
    </row>
    <row r="608" spans="1:1" x14ac:dyDescent="0.25">
      <c r="A608" s="38">
        <f>SUM('Price List'!C607-'Price List'!E607)</f>
        <v>52.5</v>
      </c>
    </row>
    <row r="609" spans="1:1" x14ac:dyDescent="0.25">
      <c r="A609" s="38">
        <f>SUM('Price List'!C608-'Price List'!E608)</f>
        <v>58.5</v>
      </c>
    </row>
    <row r="610" spans="1:1" x14ac:dyDescent="0.25">
      <c r="A610" s="38">
        <f>SUM('Price List'!C609-'Price List'!E609)</f>
        <v>39.5</v>
      </c>
    </row>
    <row r="611" spans="1:1" x14ac:dyDescent="0.25">
      <c r="A611" s="38">
        <f>SUM('Price List'!C610-'Price List'!E610)</f>
        <v>189</v>
      </c>
    </row>
    <row r="612" spans="1:1" x14ac:dyDescent="0.25">
      <c r="A612" s="38">
        <f>SUM('Price List'!C611-'Price List'!E611)</f>
        <v>90</v>
      </c>
    </row>
    <row r="613" spans="1:1" x14ac:dyDescent="0.25">
      <c r="A613" s="38">
        <f>SUM('Price List'!C612-'Price List'!E612)</f>
        <v>199.5</v>
      </c>
    </row>
    <row r="614" spans="1:1" x14ac:dyDescent="0.25">
      <c r="A614" s="38">
        <f>SUM('Price List'!C613-'Price List'!E613)</f>
        <v>25</v>
      </c>
    </row>
    <row r="615" spans="1:1" x14ac:dyDescent="0.25">
      <c r="A615" s="38">
        <f>SUM('Price List'!C614-'Price List'!E614)</f>
        <v>3.5</v>
      </c>
    </row>
    <row r="616" spans="1:1" x14ac:dyDescent="0.25">
      <c r="A616" s="38">
        <f>SUM('Price List'!C615-'Price List'!E615)</f>
        <v>9</v>
      </c>
    </row>
    <row r="617" spans="1:1" x14ac:dyDescent="0.25">
      <c r="A617" s="38">
        <f>SUM('Price List'!C616-'Price List'!E616)</f>
        <v>4.5</v>
      </c>
    </row>
    <row r="618" spans="1:1" x14ac:dyDescent="0.25">
      <c r="A618" s="38">
        <f>SUM('Price List'!C617-'Price List'!E617)</f>
        <v>2.5</v>
      </c>
    </row>
    <row r="619" spans="1:1" x14ac:dyDescent="0.25">
      <c r="A619" s="38">
        <f>SUM('Price List'!C618-'Price List'!E618)</f>
        <v>26.5</v>
      </c>
    </row>
    <row r="620" spans="1:1" x14ac:dyDescent="0.25">
      <c r="A620" s="38">
        <f>SUM('Price List'!C619-'Price List'!E619)</f>
        <v>4</v>
      </c>
    </row>
    <row r="621" spans="1:1" x14ac:dyDescent="0.25">
      <c r="A621" s="38">
        <f>SUM('Price List'!C620-'Price List'!E620)</f>
        <v>38</v>
      </c>
    </row>
    <row r="622" spans="1:1" x14ac:dyDescent="0.25">
      <c r="A622" s="38">
        <f>SUM('Price List'!C621-'Price List'!E621)</f>
        <v>173.5</v>
      </c>
    </row>
    <row r="623" spans="1:1" x14ac:dyDescent="0.25">
      <c r="A623" s="38">
        <f>SUM('Price List'!C622-'Price List'!E622)</f>
        <v>231</v>
      </c>
    </row>
    <row r="624" spans="1:1" x14ac:dyDescent="0.25">
      <c r="A624" s="38">
        <f>SUM('Price List'!C623-'Price List'!E623)</f>
        <v>173.5</v>
      </c>
    </row>
    <row r="625" spans="1:1" x14ac:dyDescent="0.25">
      <c r="A625" s="38">
        <f>SUM('Price List'!C624-'Price List'!E624)</f>
        <v>3</v>
      </c>
    </row>
    <row r="626" spans="1:1" x14ac:dyDescent="0.25">
      <c r="A626" s="38">
        <f>SUM('Price List'!C625-'Price List'!E625)</f>
        <v>29.5</v>
      </c>
    </row>
    <row r="627" spans="1:1" x14ac:dyDescent="0.25">
      <c r="A627" s="38">
        <f>SUM('Price List'!C626-'Price List'!E626)</f>
        <v>4</v>
      </c>
    </row>
    <row r="628" spans="1:1" x14ac:dyDescent="0.25">
      <c r="A628" s="38">
        <f>SUM('Price List'!C627-'Price List'!E627)</f>
        <v>13.5</v>
      </c>
    </row>
    <row r="629" spans="1:1" x14ac:dyDescent="0.25">
      <c r="A629" s="38">
        <f>SUM('Price List'!C628-'Price List'!E628)</f>
        <v>1.5</v>
      </c>
    </row>
    <row r="630" spans="1:1" x14ac:dyDescent="0.25">
      <c r="A630" s="38">
        <f>SUM('Price List'!C629-'Price List'!E629)</f>
        <v>58</v>
      </c>
    </row>
    <row r="631" spans="1:1" x14ac:dyDescent="0.25">
      <c r="A631" s="38">
        <f>SUM('Price List'!C630-'Price List'!E630)</f>
        <v>104.5</v>
      </c>
    </row>
    <row r="632" spans="1:1" x14ac:dyDescent="0.25">
      <c r="A632" s="38">
        <f>SUM('Price List'!C631-'Price List'!E631)</f>
        <v>52</v>
      </c>
    </row>
    <row r="633" spans="1:1" x14ac:dyDescent="0.25">
      <c r="A633" s="38">
        <f>SUM('Price List'!C632-'Price List'!E632)</f>
        <v>970</v>
      </c>
    </row>
    <row r="634" spans="1:1" x14ac:dyDescent="0.25">
      <c r="A634" s="38">
        <f>SUM('Price List'!C633-'Price List'!E633)</f>
        <v>440.5</v>
      </c>
    </row>
    <row r="635" spans="1:1" x14ac:dyDescent="0.25">
      <c r="A635" s="38">
        <f>SUM('Price List'!C634-'Price List'!E634)</f>
        <v>1576.5</v>
      </c>
    </row>
    <row r="636" spans="1:1" x14ac:dyDescent="0.25">
      <c r="A636" s="38">
        <f>SUM('Price List'!C635-'Price List'!E635)</f>
        <v>551</v>
      </c>
    </row>
    <row r="637" spans="1:1" x14ac:dyDescent="0.25">
      <c r="A637" s="38">
        <f>SUM('Price List'!C636-'Price List'!E636)</f>
        <v>1940</v>
      </c>
    </row>
    <row r="638" spans="1:1" x14ac:dyDescent="0.25">
      <c r="A638" s="38">
        <f>SUM('Price List'!C637-'Price List'!E637)</f>
        <v>606</v>
      </c>
    </row>
    <row r="639" spans="1:1" x14ac:dyDescent="0.25">
      <c r="A639" s="38">
        <f>SUM('Price List'!C638-'Price List'!E638)</f>
        <v>220</v>
      </c>
    </row>
    <row r="640" spans="1:1" x14ac:dyDescent="0.25">
      <c r="A640" s="38">
        <f>SUM('Price List'!C639-'Price List'!E639)</f>
        <v>330.5</v>
      </c>
    </row>
    <row r="641" spans="1:1" x14ac:dyDescent="0.25">
      <c r="A641" s="38">
        <f>SUM('Price List'!C640-'Price List'!E640)</f>
        <v>165</v>
      </c>
    </row>
    <row r="642" spans="1:1" x14ac:dyDescent="0.25">
      <c r="A642" s="38">
        <f>SUM('Price List'!C641-'Price List'!E641)</f>
        <v>220</v>
      </c>
    </row>
    <row r="643" spans="1:1" x14ac:dyDescent="0.25">
      <c r="A643" s="38">
        <f>SUM('Price List'!C642-'Price List'!E642)</f>
        <v>165</v>
      </c>
    </row>
    <row r="644" spans="1:1" x14ac:dyDescent="0.25">
      <c r="A644" s="38">
        <f>SUM('Price List'!C643-'Price List'!E643)</f>
        <v>385.5</v>
      </c>
    </row>
    <row r="645" spans="1:1" x14ac:dyDescent="0.25">
      <c r="A645" s="38">
        <f>SUM('Price List'!C644-'Price List'!E644)</f>
        <v>1102</v>
      </c>
    </row>
    <row r="646" spans="1:1" x14ac:dyDescent="0.25">
      <c r="A646" s="38">
        <f>SUM('Price List'!C645-'Price List'!E645)</f>
        <v>110</v>
      </c>
    </row>
    <row r="647" spans="1:1" x14ac:dyDescent="0.25">
      <c r="A647" s="38">
        <f>SUM('Price List'!C646-'Price List'!E646)</f>
        <v>165</v>
      </c>
    </row>
    <row r="648" spans="1:1" x14ac:dyDescent="0.25">
      <c r="A648" s="38">
        <f>SUM('Price List'!C647-'Price List'!E647)</f>
        <v>88</v>
      </c>
    </row>
    <row r="649" spans="1:1" x14ac:dyDescent="0.25">
      <c r="A649" s="38">
        <f>SUM('Price List'!C648-'Price List'!E648)</f>
        <v>110</v>
      </c>
    </row>
    <row r="650" spans="1:1" x14ac:dyDescent="0.25">
      <c r="A650" s="38">
        <f>SUM('Price List'!C649-'Price List'!E649)</f>
        <v>88</v>
      </c>
    </row>
    <row r="651" spans="1:1" x14ac:dyDescent="0.25">
      <c r="A651" s="38">
        <f>SUM('Price List'!C650-'Price List'!E650)</f>
        <v>192.5</v>
      </c>
    </row>
    <row r="652" spans="1:1" x14ac:dyDescent="0.25">
      <c r="A652" s="38">
        <f>SUM('Price List'!C651-'Price List'!E651)</f>
        <v>551</v>
      </c>
    </row>
    <row r="653" spans="1:1" x14ac:dyDescent="0.25">
      <c r="A653" s="38">
        <f>SUM('Price List'!C652-'Price List'!E652)</f>
        <v>20.5</v>
      </c>
    </row>
    <row r="654" spans="1:1" x14ac:dyDescent="0.25">
      <c r="A654" s="38">
        <f>SUM('Price List'!C653-'Price List'!E653)</f>
        <v>33</v>
      </c>
    </row>
    <row r="655" spans="1:1" x14ac:dyDescent="0.25">
      <c r="A655" s="38">
        <f>SUM('Price List'!C654-'Price List'!E654)</f>
        <v>16</v>
      </c>
    </row>
    <row r="656" spans="1:1" x14ac:dyDescent="0.25">
      <c r="A656" s="38">
        <f>SUM('Price List'!C655-'Price List'!E655)</f>
        <v>20.5</v>
      </c>
    </row>
    <row r="657" spans="1:1" x14ac:dyDescent="0.25">
      <c r="A657" s="38">
        <f>SUM('Price List'!C656-'Price List'!E656)</f>
        <v>16</v>
      </c>
    </row>
    <row r="658" spans="1:1" x14ac:dyDescent="0.25">
      <c r="A658" s="38">
        <f>SUM('Price List'!C657-'Price List'!E657)</f>
        <v>36</v>
      </c>
    </row>
    <row r="659" spans="1:1" x14ac:dyDescent="0.25">
      <c r="A659" s="38">
        <f>SUM('Price List'!C658-'Price List'!E658)</f>
        <v>102</v>
      </c>
    </row>
    <row r="660" spans="1:1" x14ac:dyDescent="0.25">
      <c r="A660" s="38">
        <f>SUM('Price List'!C659-'Price List'!E659)</f>
        <v>440.5</v>
      </c>
    </row>
    <row r="661" spans="1:1" x14ac:dyDescent="0.25">
      <c r="A661" s="38">
        <f>SUM('Price List'!C660-'Price List'!E660)</f>
        <v>551</v>
      </c>
    </row>
    <row r="662" spans="1:1" x14ac:dyDescent="0.25">
      <c r="A662" s="38">
        <f>SUM('Price List'!C661-'Price List'!E661)</f>
        <v>606</v>
      </c>
    </row>
    <row r="663" spans="1:1" x14ac:dyDescent="0.25">
      <c r="A663" s="38">
        <f>SUM('Price List'!C662-'Price List'!E662)</f>
        <v>110</v>
      </c>
    </row>
    <row r="664" spans="1:1" x14ac:dyDescent="0.25">
      <c r="A664" s="38">
        <f>SUM('Price List'!C663-'Price List'!E663)</f>
        <v>110</v>
      </c>
    </row>
    <row r="665" spans="1:1" x14ac:dyDescent="0.25">
      <c r="A665" s="38">
        <f>SUM('Price List'!C664-'Price List'!E664)</f>
        <v>3307</v>
      </c>
    </row>
    <row r="666" spans="1:1" x14ac:dyDescent="0.25">
      <c r="A666" s="38">
        <f>SUM('Price List'!C665-'Price List'!E665)</f>
        <v>788.5</v>
      </c>
    </row>
    <row r="667" spans="1:1" x14ac:dyDescent="0.25">
      <c r="A667" s="38">
        <f>SUM('Price List'!C666-'Price List'!E666)</f>
        <v>472.5</v>
      </c>
    </row>
    <row r="668" spans="1:1" x14ac:dyDescent="0.25">
      <c r="A668" s="38">
        <f>SUM('Price List'!C667-'Price List'!E667)</f>
        <v>165</v>
      </c>
    </row>
    <row r="669" spans="1:1" x14ac:dyDescent="0.25">
      <c r="A669" s="38">
        <f>SUM('Price List'!C668-'Price List'!E668)</f>
        <v>82</v>
      </c>
    </row>
    <row r="670" spans="1:1" x14ac:dyDescent="0.25">
      <c r="A670" s="38">
        <f>SUM('Price List'!C669-'Price List'!E669)</f>
        <v>165</v>
      </c>
    </row>
    <row r="671" spans="1:1" x14ac:dyDescent="0.25">
      <c r="A671" s="38">
        <f>SUM('Price List'!C670-'Price List'!E670)</f>
        <v>88</v>
      </c>
    </row>
    <row r="672" spans="1:1" x14ac:dyDescent="0.25">
      <c r="A672" s="38">
        <f>SUM('Price List'!C671-'Price List'!E671)</f>
        <v>461.5</v>
      </c>
    </row>
    <row r="673" spans="1:1" x14ac:dyDescent="0.25">
      <c r="A673" s="38">
        <f>SUM('Price List'!C672-'Price List'!E672)</f>
        <v>104.5</v>
      </c>
    </row>
    <row r="674" spans="1:1" x14ac:dyDescent="0.25">
      <c r="A674" s="38">
        <f>SUM('Price List'!C673-'Price List'!E673)</f>
        <v>1501</v>
      </c>
    </row>
    <row r="675" spans="1:1" x14ac:dyDescent="0.25">
      <c r="A675" s="38">
        <f>SUM('Price List'!C674-'Price List'!E674)</f>
        <v>524.5</v>
      </c>
    </row>
    <row r="676" spans="1:1" x14ac:dyDescent="0.25">
      <c r="A676" s="38">
        <f>SUM('Price List'!C675-'Price List'!E675)</f>
        <v>209.5</v>
      </c>
    </row>
    <row r="677" spans="1:1" x14ac:dyDescent="0.25">
      <c r="A677" s="38">
        <f>SUM('Price List'!C676-'Price List'!E676)</f>
        <v>104.5</v>
      </c>
    </row>
    <row r="678" spans="1:1" x14ac:dyDescent="0.25">
      <c r="A678" s="38">
        <f>SUM('Price List'!C677-'Price List'!E677)</f>
        <v>10.400000000000006</v>
      </c>
    </row>
    <row r="679" spans="1:1" x14ac:dyDescent="0.25">
      <c r="A679" s="38">
        <f>SUM('Price List'!C678-'Price List'!E678)</f>
        <v>110</v>
      </c>
    </row>
    <row r="680" spans="1:1" x14ac:dyDescent="0.25">
      <c r="A680" s="38">
        <f>SUM('Price List'!C679-'Price List'!E679)</f>
        <v>110</v>
      </c>
    </row>
    <row r="681" spans="1:1" x14ac:dyDescent="0.25">
      <c r="A681" s="38">
        <f>SUM('Price List'!C680-'Price List'!E680)</f>
        <v>20.5</v>
      </c>
    </row>
    <row r="682" spans="1:1" x14ac:dyDescent="0.25">
      <c r="A682" s="38">
        <f>SUM('Price List'!C681-'Price List'!E681)</f>
        <v>33</v>
      </c>
    </row>
    <row r="683" spans="1:1" x14ac:dyDescent="0.25">
      <c r="A683" s="38">
        <f>SUM('Price List'!C682-'Price List'!E682)</f>
        <v>16</v>
      </c>
    </row>
    <row r="684" spans="1:1" x14ac:dyDescent="0.25">
      <c r="A684" s="38">
        <f>SUM('Price List'!C683-'Price List'!E683)</f>
        <v>16</v>
      </c>
    </row>
    <row r="685" spans="1:1" x14ac:dyDescent="0.25">
      <c r="A685" s="38">
        <f>SUM('Price List'!C684-'Price List'!E684)</f>
        <v>20.5</v>
      </c>
    </row>
    <row r="686" spans="1:1" x14ac:dyDescent="0.25">
      <c r="A686" s="38">
        <f>SUM('Price List'!C685-'Price List'!E685)</f>
        <v>16</v>
      </c>
    </row>
    <row r="687" spans="1:1" x14ac:dyDescent="0.25">
      <c r="A687" s="38">
        <f>SUM('Price List'!C686-'Price List'!E686)</f>
        <v>36</v>
      </c>
    </row>
    <row r="688" spans="1:1" x14ac:dyDescent="0.25">
      <c r="A688" s="38">
        <f>SUM('Price List'!C687-'Price List'!E687)</f>
        <v>102</v>
      </c>
    </row>
    <row r="689" spans="1:1" x14ac:dyDescent="0.25">
      <c r="A689" s="38">
        <f>SUM('Price List'!C688-'Price List'!E688)</f>
        <v>577</v>
      </c>
    </row>
    <row r="690" spans="1:1" x14ac:dyDescent="0.25">
      <c r="A690" s="38">
        <f>SUM('Price List'!C689-'Price List'!E689)</f>
        <v>209.5</v>
      </c>
    </row>
    <row r="691" spans="1:1" x14ac:dyDescent="0.25">
      <c r="A691" s="38">
        <f>SUM('Price List'!C690-'Price List'!E690)</f>
        <v>1385.5</v>
      </c>
    </row>
    <row r="692" spans="1:1" x14ac:dyDescent="0.25">
      <c r="A692" s="38">
        <f>SUM('Price List'!C691-'Price List'!E691)</f>
        <v>440.5</v>
      </c>
    </row>
    <row r="693" spans="1:1" x14ac:dyDescent="0.25">
      <c r="A693" s="38">
        <f>SUM('Price List'!C692-'Price List'!E692)</f>
        <v>899.5</v>
      </c>
    </row>
    <row r="694" spans="1:1" x14ac:dyDescent="0.25">
      <c r="A694" s="38">
        <f>SUM('Price List'!C693-'Price List'!E693)</f>
        <v>399.5</v>
      </c>
    </row>
    <row r="695" spans="1:1" x14ac:dyDescent="0.25">
      <c r="A695" s="38">
        <f>SUM('Price List'!C694-'Price List'!E694)</f>
        <v>99.5</v>
      </c>
    </row>
    <row r="696" spans="1:1" x14ac:dyDescent="0.25">
      <c r="A696" s="38">
        <f>SUM('Price List'!C695-'Price List'!E695)</f>
        <v>5</v>
      </c>
    </row>
    <row r="697" spans="1:1" x14ac:dyDescent="0.25">
      <c r="A697" s="38">
        <f>SUM('Price List'!C696-'Price List'!E696)</f>
        <v>116.5</v>
      </c>
    </row>
    <row r="698" spans="1:1" x14ac:dyDescent="0.25">
      <c r="A698" s="38">
        <f>SUM('Price List'!C697-'Price List'!E697)</f>
        <v>37.5</v>
      </c>
    </row>
    <row r="699" spans="1:1" x14ac:dyDescent="0.25">
      <c r="A699" s="38">
        <f>SUM('Price List'!C698-'Price List'!E698)</f>
        <v>3.5</v>
      </c>
    </row>
    <row r="700" spans="1:1" x14ac:dyDescent="0.25">
      <c r="A700" s="38">
        <f>SUM('Price List'!C699-'Price List'!E699)</f>
        <v>5.5</v>
      </c>
    </row>
    <row r="701" spans="1:1" x14ac:dyDescent="0.25">
      <c r="A701" s="38">
        <f>SUM('Price List'!C700-'Price List'!E700)</f>
        <v>1.5</v>
      </c>
    </row>
    <row r="702" spans="1:1" x14ac:dyDescent="0.25">
      <c r="A702" s="38">
        <f>SUM('Price List'!C701-'Price List'!E701)</f>
        <v>25</v>
      </c>
    </row>
    <row r="703" spans="1:1" x14ac:dyDescent="0.25">
      <c r="A703" s="38">
        <f>SUM('Price List'!C702-'Price List'!E702)</f>
        <v>4.5</v>
      </c>
    </row>
    <row r="704" spans="1:1" x14ac:dyDescent="0.25">
      <c r="A704" s="38">
        <f>SUM('Price List'!C703-'Price List'!E703)</f>
        <v>5</v>
      </c>
    </row>
    <row r="705" spans="1:1" x14ac:dyDescent="0.25">
      <c r="A705" s="38">
        <f>SUM('Price List'!C704-'Price List'!E704)</f>
        <v>351.5</v>
      </c>
    </row>
    <row r="706" spans="1:1" x14ac:dyDescent="0.25">
      <c r="A706" s="38">
        <f>SUM('Price List'!C705-'Price List'!E705)</f>
        <v>209.5</v>
      </c>
    </row>
    <row r="707" spans="1:1" x14ac:dyDescent="0.25">
      <c r="A707" s="38">
        <f>SUM('Price List'!C706-'Price List'!E706)</f>
        <v>62.5</v>
      </c>
    </row>
    <row r="708" spans="1:1" x14ac:dyDescent="0.25">
      <c r="A708" s="38">
        <f>SUM('Price List'!C707-'Price List'!E707)</f>
        <v>302.5</v>
      </c>
    </row>
    <row r="709" spans="1:1" x14ac:dyDescent="0.25">
      <c r="A709" s="38">
        <f>SUM('Price List'!C708-'Price List'!E708)</f>
        <v>132.5</v>
      </c>
    </row>
    <row r="710" spans="1:1" x14ac:dyDescent="0.25">
      <c r="A710" s="38">
        <f>SUM('Price List'!C709-'Price List'!E709)</f>
        <v>181</v>
      </c>
    </row>
    <row r="711" spans="1:1" x14ac:dyDescent="0.25">
      <c r="A711" s="38">
        <f>SUM('Price List'!C710-'Price List'!E710)</f>
        <v>242</v>
      </c>
    </row>
    <row r="712" spans="1:1" x14ac:dyDescent="0.25">
      <c r="A712" s="38">
        <f>SUM('Price List'!C711-'Price List'!E711)</f>
        <v>330</v>
      </c>
    </row>
    <row r="713" spans="1:1" x14ac:dyDescent="0.25">
      <c r="A713" s="38">
        <f>SUM('Price List'!C712-'Price List'!E712)</f>
        <v>297</v>
      </c>
    </row>
    <row r="714" spans="1:1" x14ac:dyDescent="0.25">
      <c r="A714" s="38">
        <f>SUM('Price List'!C713-'Price List'!E713)</f>
        <v>840</v>
      </c>
    </row>
    <row r="715" spans="1:1" x14ac:dyDescent="0.25">
      <c r="A715" s="38">
        <f>SUM('Price List'!C714-'Price List'!E714)</f>
        <v>690</v>
      </c>
    </row>
    <row r="716" spans="1:1" x14ac:dyDescent="0.25">
      <c r="A716" s="38">
        <f>SUM('Price List'!C715-'Price List'!E715)</f>
        <v>179.5</v>
      </c>
    </row>
    <row r="717" spans="1:1" x14ac:dyDescent="0.25">
      <c r="A717" s="38">
        <f>SUM('Price List'!C716-'Price List'!E716)</f>
        <v>302.5</v>
      </c>
    </row>
    <row r="718" spans="1:1" x14ac:dyDescent="0.25">
      <c r="A718" s="38">
        <f>SUM('Price List'!C717-'Price List'!E717)</f>
        <v>138.5</v>
      </c>
    </row>
    <row r="719" spans="1:1" x14ac:dyDescent="0.25">
      <c r="A719" s="38">
        <f>SUM('Price List'!C718-'Price List'!E718)</f>
        <v>414.5</v>
      </c>
    </row>
    <row r="720" spans="1:1" x14ac:dyDescent="0.25">
      <c r="A720" s="38">
        <f>SUM('Price List'!C719-'Price List'!E719)</f>
        <v>554</v>
      </c>
    </row>
    <row r="721" spans="1:1" x14ac:dyDescent="0.25">
      <c r="A721" s="38">
        <f>SUM('Price List'!C720-'Price List'!E720)</f>
        <v>213.5</v>
      </c>
    </row>
    <row r="722" spans="1:1" x14ac:dyDescent="0.25">
      <c r="A722" s="38">
        <f>SUM('Price List'!C721-'Price List'!E721)</f>
        <v>343.5</v>
      </c>
    </row>
    <row r="723" spans="1:1" x14ac:dyDescent="0.25">
      <c r="A723" s="38">
        <f>SUM('Price List'!C722-'Price List'!E722)</f>
        <v>55</v>
      </c>
    </row>
    <row r="724" spans="1:1" x14ac:dyDescent="0.25">
      <c r="A724" s="38">
        <f>SUM('Price List'!C723-'Price List'!E723)</f>
        <v>152</v>
      </c>
    </row>
    <row r="725" spans="1:1" x14ac:dyDescent="0.25">
      <c r="A725" s="38">
        <f>SUM('Price List'!C724-'Price List'!E724)</f>
        <v>172</v>
      </c>
    </row>
    <row r="726" spans="1:1" x14ac:dyDescent="0.25">
      <c r="A726" s="38">
        <f>SUM('Price List'!C725-'Price List'!E725)</f>
        <v>302.5</v>
      </c>
    </row>
    <row r="727" spans="1:1" x14ac:dyDescent="0.25">
      <c r="A727" s="38">
        <f>SUM('Price List'!C726-'Price List'!E726)</f>
        <v>112.5</v>
      </c>
    </row>
    <row r="728" spans="1:1" x14ac:dyDescent="0.25">
      <c r="A728" s="38">
        <f>SUM('Price List'!C727-'Price List'!E727)</f>
        <v>165</v>
      </c>
    </row>
    <row r="729" spans="1:1" x14ac:dyDescent="0.25">
      <c r="A729" s="38">
        <f>SUM('Price List'!C728-'Price List'!E728)</f>
        <v>253.5</v>
      </c>
    </row>
    <row r="730" spans="1:1" x14ac:dyDescent="0.25">
      <c r="A730" s="38">
        <f>SUM('Price List'!C729-'Price List'!E729)</f>
        <v>62.5</v>
      </c>
    </row>
    <row r="731" spans="1:1" x14ac:dyDescent="0.25">
      <c r="A731" s="38">
        <f>SUM('Price List'!C730-'Price List'!E730)</f>
        <v>140</v>
      </c>
    </row>
    <row r="732" spans="1:1" x14ac:dyDescent="0.25">
      <c r="A732" s="38">
        <f>SUM('Price List'!C731-'Price List'!E731)</f>
        <v>209.5</v>
      </c>
    </row>
    <row r="733" spans="1:1" x14ac:dyDescent="0.25">
      <c r="A733" s="38">
        <f>SUM('Price List'!C732-'Price List'!E732)</f>
        <v>239</v>
      </c>
    </row>
    <row r="734" spans="1:1" x14ac:dyDescent="0.25">
      <c r="A734" s="38">
        <f>SUM('Price List'!C733-'Price List'!E733)</f>
        <v>80.5</v>
      </c>
    </row>
    <row r="735" spans="1:1" x14ac:dyDescent="0.25">
      <c r="A735" s="38">
        <f>SUM('Price List'!C734-'Price List'!E734)</f>
        <v>554</v>
      </c>
    </row>
    <row r="736" spans="1:1" x14ac:dyDescent="0.25">
      <c r="A736" s="38">
        <f>SUM('Price List'!C735-'Price List'!E735)</f>
        <v>278</v>
      </c>
    </row>
    <row r="737" spans="1:1" x14ac:dyDescent="0.25">
      <c r="A737" s="38">
        <f>SUM('Price List'!C736-'Price List'!E736)</f>
        <v>3791.25</v>
      </c>
    </row>
    <row r="738" spans="1:1" x14ac:dyDescent="0.25">
      <c r="A738" s="38">
        <f>SUM('Price List'!C737-'Price List'!E737)</f>
        <v>3981.25</v>
      </c>
    </row>
    <row r="739" spans="1:1" x14ac:dyDescent="0.25">
      <c r="A739" s="38">
        <f>SUM('Price List'!C738-'Price List'!E738)</f>
        <v>3515</v>
      </c>
    </row>
    <row r="740" spans="1:1" x14ac:dyDescent="0.25">
      <c r="A740" s="38">
        <f>SUM('Price List'!C739-'Price List'!E739)</f>
        <v>3691.25</v>
      </c>
    </row>
    <row r="741" spans="1:1" x14ac:dyDescent="0.25">
      <c r="A741" s="38">
        <f>SUM('Price List'!C740-'Price List'!E740)</f>
        <v>4560</v>
      </c>
    </row>
    <row r="742" spans="1:1" x14ac:dyDescent="0.25">
      <c r="A742" s="38">
        <f>SUM('Price List'!C741-'Price List'!E741)</f>
        <v>3981.25</v>
      </c>
    </row>
    <row r="743" spans="1:1" x14ac:dyDescent="0.25">
      <c r="A743" s="38">
        <f>SUM('Price List'!C742-'Price List'!E742)</f>
        <v>3691.25</v>
      </c>
    </row>
    <row r="744" spans="1:1" x14ac:dyDescent="0.25">
      <c r="A744" s="38">
        <f>SUM('Price List'!C743-'Price List'!E743)</f>
        <v>3402.5</v>
      </c>
    </row>
    <row r="745" spans="1:1" x14ac:dyDescent="0.25">
      <c r="A745" s="38">
        <f>SUM('Price List'!C744-'Price List'!E744)</f>
        <v>3240</v>
      </c>
    </row>
    <row r="746" spans="1:1" x14ac:dyDescent="0.25">
      <c r="A746" s="38">
        <f>SUM('Price List'!C745-'Price List'!E745)</f>
        <v>3402.5</v>
      </c>
    </row>
    <row r="747" spans="1:1" x14ac:dyDescent="0.25">
      <c r="A747" s="38">
        <f>SUM('Price List'!C746-'Price List'!E746)</f>
        <v>4788.75</v>
      </c>
    </row>
    <row r="748" spans="1:1" x14ac:dyDescent="0.25">
      <c r="A748" s="38">
        <f>SUM('Price List'!C747-'Price List'!E747)</f>
        <v>4182.5</v>
      </c>
    </row>
    <row r="749" spans="1:1" x14ac:dyDescent="0.25">
      <c r="A749" s="38">
        <f>SUM('Price List'!C748-'Price List'!E748)</f>
        <v>4182.5</v>
      </c>
    </row>
    <row r="750" spans="1:1" x14ac:dyDescent="0.25">
      <c r="A750" s="38">
        <f>SUM('Price List'!C749-'Price List'!E749)</f>
        <v>3877.5</v>
      </c>
    </row>
    <row r="751" spans="1:1" x14ac:dyDescent="0.25">
      <c r="A751" s="38">
        <f>SUM('Price List'!C750-'Price List'!E750)</f>
        <v>3877.5</v>
      </c>
    </row>
    <row r="752" spans="1:1" x14ac:dyDescent="0.25">
      <c r="A752" s="38">
        <f>SUM('Price List'!C751-'Price List'!E751)</f>
        <v>3573.75</v>
      </c>
    </row>
    <row r="753" spans="1:1" x14ac:dyDescent="0.25">
      <c r="A753" s="38">
        <f>SUM('Price List'!C752-'Price List'!E752)</f>
        <v>3573.75</v>
      </c>
    </row>
    <row r="754" spans="1:1" x14ac:dyDescent="0.25">
      <c r="A754" s="38">
        <f>SUM('Price List'!C753-'Price List'!E753)</f>
        <v>557.5</v>
      </c>
    </row>
    <row r="755" spans="1:1" x14ac:dyDescent="0.25">
      <c r="A755" s="38">
        <f>SUM('Price List'!C754-'Price List'!E754)</f>
        <v>8.25</v>
      </c>
    </row>
    <row r="756" spans="1:1" x14ac:dyDescent="0.25">
      <c r="A756" s="38">
        <f>SUM('Price List'!C755-'Price List'!E755)</f>
        <v>8.25</v>
      </c>
    </row>
    <row r="757" spans="1:1" x14ac:dyDescent="0.25">
      <c r="A757" s="38">
        <f>SUM('Price List'!C756-'Price List'!E756)</f>
        <v>44.5</v>
      </c>
    </row>
    <row r="758" spans="1:1" x14ac:dyDescent="0.25">
      <c r="A758" s="38">
        <f>SUM('Price List'!C757-'Price List'!E757)</f>
        <v>39.75</v>
      </c>
    </row>
    <row r="759" spans="1:1" x14ac:dyDescent="0.25">
      <c r="A759" s="38">
        <f>SUM('Price List'!C758-'Price List'!E758)</f>
        <v>39.75</v>
      </c>
    </row>
    <row r="760" spans="1:1" x14ac:dyDescent="0.25">
      <c r="A760" s="38">
        <f>SUM('Price List'!C759-'Price List'!E759)</f>
        <v>220.5</v>
      </c>
    </row>
    <row r="761" spans="1:1" x14ac:dyDescent="0.25">
      <c r="A761" s="38">
        <f>SUM('Price List'!C760-'Price List'!E760)</f>
        <v>97</v>
      </c>
    </row>
    <row r="762" spans="1:1" x14ac:dyDescent="0.25">
      <c r="A762" s="38">
        <f>SUM('Price List'!C761-'Price List'!E761)</f>
        <v>5250</v>
      </c>
    </row>
    <row r="763" spans="1:1" x14ac:dyDescent="0.25">
      <c r="A763" s="38">
        <f>SUM('Price List'!C762-'Price List'!E762)</f>
        <v>20.25</v>
      </c>
    </row>
    <row r="764" spans="1:1" x14ac:dyDescent="0.25">
      <c r="A764" s="38">
        <f>SUM('Price List'!C763-'Price List'!E763)</f>
        <v>759.5</v>
      </c>
    </row>
    <row r="765" spans="1:1" x14ac:dyDescent="0.25">
      <c r="A765" s="38">
        <f>SUM('Price List'!C764-'Price List'!E764)</f>
        <v>11025</v>
      </c>
    </row>
    <row r="766" spans="1:1" x14ac:dyDescent="0.25">
      <c r="A766" s="38">
        <f>SUM('Price List'!C765-'Price List'!E765)</f>
        <v>68.25</v>
      </c>
    </row>
    <row r="767" spans="1:1" x14ac:dyDescent="0.25">
      <c r="A767" s="38">
        <f>SUM('Price List'!C766-'Price List'!E766)</f>
        <v>68.25</v>
      </c>
    </row>
    <row r="768" spans="1:1" x14ac:dyDescent="0.25">
      <c r="A768" s="38">
        <f>SUM('Price List'!C767-'Price List'!E767)</f>
        <v>232</v>
      </c>
    </row>
    <row r="769" spans="1:1" x14ac:dyDescent="0.25">
      <c r="A769" s="38">
        <f>SUM('Price List'!C768-'Price List'!E768)</f>
        <v>386</v>
      </c>
    </row>
    <row r="770" spans="1:1" x14ac:dyDescent="0.25">
      <c r="A770" s="38">
        <f>SUM('Price List'!C769-'Price List'!E769)</f>
        <v>24</v>
      </c>
    </row>
    <row r="771" spans="1:1" x14ac:dyDescent="0.25">
      <c r="A771" s="38">
        <f>SUM('Price List'!C770-'Price List'!E770)</f>
        <v>24</v>
      </c>
    </row>
    <row r="772" spans="1:1" x14ac:dyDescent="0.25">
      <c r="A772" s="38">
        <f>SUM('Price List'!C771-'Price List'!E771)</f>
        <v>132.5</v>
      </c>
    </row>
    <row r="773" spans="1:1" x14ac:dyDescent="0.25">
      <c r="A773" s="38">
        <f>SUM('Price List'!C772-'Price List'!E772)</f>
        <v>11.5</v>
      </c>
    </row>
    <row r="774" spans="1:1" x14ac:dyDescent="0.25">
      <c r="A774" s="38">
        <f>SUM('Price List'!C773-'Price List'!E773)</f>
        <v>3.5</v>
      </c>
    </row>
    <row r="775" spans="1:1" x14ac:dyDescent="0.25">
      <c r="A775" s="38">
        <f>SUM('Price List'!C774-'Price List'!E774)</f>
        <v>1.5</v>
      </c>
    </row>
    <row r="776" spans="1:1" x14ac:dyDescent="0.25">
      <c r="A776" s="38">
        <f>SUM('Price List'!C775-'Price List'!E775)</f>
        <v>2</v>
      </c>
    </row>
    <row r="777" spans="1:1" x14ac:dyDescent="0.25">
      <c r="A777" s="38">
        <f>SUM('Price List'!C776-'Price List'!E776)</f>
        <v>176.5</v>
      </c>
    </row>
    <row r="778" spans="1:1" x14ac:dyDescent="0.25">
      <c r="A778" s="38">
        <f>SUM('Price List'!C777-'Price List'!E777)</f>
        <v>264.5</v>
      </c>
    </row>
    <row r="779" spans="1:1" x14ac:dyDescent="0.25">
      <c r="A779" s="38">
        <f>SUM('Price List'!C778-'Price List'!E778)</f>
        <v>365.5</v>
      </c>
    </row>
    <row r="780" spans="1:1" x14ac:dyDescent="0.25">
      <c r="A780" s="38">
        <f>SUM('Price List'!C779-'Price List'!E779)</f>
        <v>550.5</v>
      </c>
    </row>
    <row r="781" spans="1:1" x14ac:dyDescent="0.25">
      <c r="A781" s="38">
        <f>SUM('Price List'!C780-'Price List'!E780)</f>
        <v>205.5</v>
      </c>
    </row>
    <row r="782" spans="1:1" x14ac:dyDescent="0.25">
      <c r="A782" s="38">
        <f>SUM('Price List'!C781-'Price List'!E781)</f>
        <v>308.5</v>
      </c>
    </row>
    <row r="783" spans="1:1" x14ac:dyDescent="0.25">
      <c r="A783" s="38">
        <f>SUM('Price List'!C782-'Price List'!E782)</f>
        <v>514.5</v>
      </c>
    </row>
    <row r="784" spans="1:1" x14ac:dyDescent="0.25">
      <c r="A784" s="38">
        <f>SUM('Price List'!C783-'Price List'!E783)</f>
        <v>789</v>
      </c>
    </row>
    <row r="785" spans="1:1" x14ac:dyDescent="0.25">
      <c r="A785" s="38">
        <f>SUM('Price List'!C784-'Price List'!E784)</f>
        <v>85.5</v>
      </c>
    </row>
    <row r="786" spans="1:1" x14ac:dyDescent="0.25">
      <c r="A786" s="38">
        <f>SUM('Price List'!C785-'Price List'!E785)</f>
        <v>127.5</v>
      </c>
    </row>
    <row r="787" spans="1:1" x14ac:dyDescent="0.25">
      <c r="A787" s="38">
        <f>SUM('Price List'!C786-'Price List'!E786)</f>
        <v>0</v>
      </c>
    </row>
    <row r="788" spans="1:1" x14ac:dyDescent="0.25">
      <c r="A788" s="38">
        <f>SUM('Price List'!C787-'Price List'!E787)</f>
        <v>529</v>
      </c>
    </row>
    <row r="789" spans="1:1" x14ac:dyDescent="0.25">
      <c r="A789" s="38">
        <f>SUM('Price List'!C788-'Price List'!E788)</f>
        <v>794</v>
      </c>
    </row>
    <row r="790" spans="1:1" x14ac:dyDescent="0.25">
      <c r="A790" s="38">
        <f>SUM('Price List'!C789-'Price List'!E789)</f>
        <v>451.5</v>
      </c>
    </row>
    <row r="791" spans="1:1" x14ac:dyDescent="0.25">
      <c r="A791" s="38">
        <f>SUM('Price List'!C790-'Price List'!E790)</f>
        <v>677.5</v>
      </c>
    </row>
    <row r="792" spans="1:1" x14ac:dyDescent="0.25">
      <c r="A792" s="38">
        <f>SUM('Price List'!C791-'Price List'!E791)</f>
        <v>760</v>
      </c>
    </row>
    <row r="793" spans="1:1" x14ac:dyDescent="0.25">
      <c r="A793" s="38">
        <f>SUM('Price List'!C792-'Price List'!E792)</f>
        <v>1141.5</v>
      </c>
    </row>
    <row r="794" spans="1:1" x14ac:dyDescent="0.25">
      <c r="A794" s="38">
        <f>SUM('Price List'!C793-'Price List'!E793)</f>
        <v>672</v>
      </c>
    </row>
    <row r="795" spans="1:1" x14ac:dyDescent="0.25">
      <c r="A795" s="38">
        <f>SUM('Price List'!C794-'Price List'!E794)</f>
        <v>1008</v>
      </c>
    </row>
    <row r="796" spans="1:1" x14ac:dyDescent="0.25">
      <c r="A796" s="38">
        <f>SUM('Price List'!C795-'Price List'!E795)</f>
        <v>176.5</v>
      </c>
    </row>
    <row r="797" spans="1:1" x14ac:dyDescent="0.25">
      <c r="A797" s="38">
        <f>SUM('Price List'!C796-'Price List'!E796)</f>
        <v>353</v>
      </c>
    </row>
    <row r="798" spans="1:1" x14ac:dyDescent="0.25">
      <c r="A798" s="38">
        <f>SUM('Price List'!C797-'Price List'!E797)</f>
        <v>264.5</v>
      </c>
    </row>
    <row r="799" spans="1:1" x14ac:dyDescent="0.25">
      <c r="A799" s="38">
        <f>SUM('Price List'!C798-'Price List'!E798)</f>
        <v>44</v>
      </c>
    </row>
    <row r="800" spans="1:1" x14ac:dyDescent="0.25">
      <c r="A800" s="38">
        <f>SUM('Price List'!C799-'Price List'!E799)</f>
        <v>66</v>
      </c>
    </row>
    <row r="801" spans="1:1" x14ac:dyDescent="0.25">
      <c r="A801" s="38">
        <f>SUM('Price List'!C800-'Price List'!E800)</f>
        <v>50</v>
      </c>
    </row>
    <row r="802" spans="1:1" x14ac:dyDescent="0.25">
      <c r="A802" s="38">
        <f>SUM('Price List'!C801-'Price List'!E801)</f>
        <v>75</v>
      </c>
    </row>
    <row r="803" spans="1:1" x14ac:dyDescent="0.25">
      <c r="A803" s="38">
        <f>SUM('Price List'!C802-'Price List'!E802)</f>
        <v>14.5</v>
      </c>
    </row>
    <row r="804" spans="1:1" x14ac:dyDescent="0.25">
      <c r="A804" s="38">
        <f>SUM('Price List'!C803-'Price List'!E803)</f>
        <v>22</v>
      </c>
    </row>
    <row r="805" spans="1:1" x14ac:dyDescent="0.25">
      <c r="A805" s="38">
        <f>SUM('Price List'!C804-'Price List'!E804)</f>
        <v>280</v>
      </c>
    </row>
    <row r="806" spans="1:1" x14ac:dyDescent="0.25">
      <c r="A806" s="38">
        <f>SUM('Price List'!C805-'Price List'!E805)</f>
        <v>420</v>
      </c>
    </row>
    <row r="807" spans="1:1" x14ac:dyDescent="0.25">
      <c r="A807" s="38">
        <f>SUM('Price List'!C806-'Price List'!E806)</f>
        <v>5.2060000000000031</v>
      </c>
    </row>
    <row r="808" spans="1:1" x14ac:dyDescent="0.25">
      <c r="A808" s="38">
        <f>SUM('Price List'!C807-'Price List'!E807)</f>
        <v>3.6749999999999972</v>
      </c>
    </row>
    <row r="809" spans="1:1" x14ac:dyDescent="0.25">
      <c r="A809" s="38">
        <f>SUM('Price List'!C808-'Price List'!E808)</f>
        <v>66</v>
      </c>
    </row>
    <row r="810" spans="1:1" x14ac:dyDescent="0.25">
      <c r="A810" s="38">
        <f>SUM('Price List'!C809-'Price List'!E809)</f>
        <v>66</v>
      </c>
    </row>
    <row r="811" spans="1:1" x14ac:dyDescent="0.25">
      <c r="A811" s="38">
        <f>SUM('Price List'!C810-'Price List'!E810)</f>
        <v>44</v>
      </c>
    </row>
    <row r="812" spans="1:1" x14ac:dyDescent="0.25">
      <c r="A812" s="38">
        <f>SUM('Price List'!C811-'Price List'!E811)</f>
        <v>62.5</v>
      </c>
    </row>
    <row r="813" spans="1:1" x14ac:dyDescent="0.25">
      <c r="A813" s="38">
        <f>SUM('Price List'!C812-'Price List'!E812)</f>
        <v>94</v>
      </c>
    </row>
    <row r="814" spans="1:1" x14ac:dyDescent="0.25">
      <c r="A814" s="38">
        <f>SUM('Price List'!C813-'Price List'!E813)</f>
        <v>2.4170000000000016</v>
      </c>
    </row>
    <row r="815" spans="1:1" x14ac:dyDescent="0.25">
      <c r="A815" s="38">
        <f>SUM('Price List'!C814-'Price List'!E814)</f>
        <v>37.5</v>
      </c>
    </row>
    <row r="816" spans="1:1" x14ac:dyDescent="0.25">
      <c r="A816" s="38">
        <f>SUM('Price List'!C815-'Price List'!E815)</f>
        <v>56</v>
      </c>
    </row>
    <row r="817" spans="1:1" x14ac:dyDescent="0.25">
      <c r="A817" s="38">
        <f>SUM('Price List'!C816-'Price List'!E816)</f>
        <v>29</v>
      </c>
    </row>
    <row r="818" spans="1:1" x14ac:dyDescent="0.25">
      <c r="A818" s="38">
        <f>SUM('Price List'!C817-'Price List'!E817)</f>
        <v>43.5</v>
      </c>
    </row>
    <row r="819" spans="1:1" x14ac:dyDescent="0.25">
      <c r="A819" s="38">
        <f>SUM('Price List'!C818-'Price List'!E818)</f>
        <v>16.5</v>
      </c>
    </row>
    <row r="820" spans="1:1" x14ac:dyDescent="0.25">
      <c r="A820" s="38">
        <f>SUM('Price List'!C819-'Price List'!E819)</f>
        <v>24.5</v>
      </c>
    </row>
    <row r="821" spans="1:1" x14ac:dyDescent="0.25">
      <c r="A821" s="38">
        <f>SUM('Price List'!C820-'Price List'!E820)</f>
        <v>6.875</v>
      </c>
    </row>
    <row r="822" spans="1:1" x14ac:dyDescent="0.25">
      <c r="A822" s="38">
        <f>SUM('Price List'!C821-'Price List'!E821)</f>
        <v>60</v>
      </c>
    </row>
    <row r="823" spans="1:1" x14ac:dyDescent="0.25">
      <c r="A823" s="38">
        <f>SUM('Price List'!C822-'Price List'!E822)</f>
        <v>120</v>
      </c>
    </row>
    <row r="824" spans="1:1" x14ac:dyDescent="0.25">
      <c r="A824" s="38">
        <f>SUM('Price List'!C823-'Price List'!E823)</f>
        <v>90</v>
      </c>
    </row>
    <row r="825" spans="1:1" x14ac:dyDescent="0.25">
      <c r="A825" s="38">
        <f>SUM('Price List'!C824-'Price List'!E824)</f>
        <v>165</v>
      </c>
    </row>
    <row r="826" spans="1:1" x14ac:dyDescent="0.25">
      <c r="A826" s="38">
        <f>SUM('Price List'!C825-'Price List'!E825)</f>
        <v>2.0829999999999984</v>
      </c>
    </row>
    <row r="827" spans="1:1" x14ac:dyDescent="0.25">
      <c r="A827" s="38">
        <f>SUM('Price List'!C826-'Price List'!E826)</f>
        <v>50</v>
      </c>
    </row>
    <row r="828" spans="1:1" x14ac:dyDescent="0.25">
      <c r="A828" s="38">
        <f>SUM('Price List'!C827-'Price List'!E827)</f>
        <v>37.5</v>
      </c>
    </row>
    <row r="829" spans="1:1" x14ac:dyDescent="0.25">
      <c r="A829" s="38">
        <f>SUM('Price List'!C828-'Price List'!E828)</f>
        <v>25</v>
      </c>
    </row>
    <row r="830" spans="1:1" x14ac:dyDescent="0.25">
      <c r="A830" s="38">
        <f>SUM('Price List'!C829-'Price List'!E829)</f>
        <v>82.5</v>
      </c>
    </row>
    <row r="831" spans="1:1" x14ac:dyDescent="0.25">
      <c r="A831" s="38">
        <f>SUM('Price List'!C830-'Price List'!E830)</f>
        <v>124</v>
      </c>
    </row>
    <row r="832" spans="1:1" x14ac:dyDescent="0.25">
      <c r="A832" s="38">
        <f>SUM('Price List'!C831-'Price List'!E831)</f>
        <v>731</v>
      </c>
    </row>
    <row r="833" spans="1:1" x14ac:dyDescent="0.25">
      <c r="A833" s="38">
        <f>SUM('Price List'!C832-'Price List'!E832)</f>
        <v>411</v>
      </c>
    </row>
    <row r="834" spans="1:1" x14ac:dyDescent="0.25">
      <c r="A834" s="38">
        <f>SUM('Price List'!C833-'Price List'!E833)</f>
        <v>365.5</v>
      </c>
    </row>
    <row r="835" spans="1:1" x14ac:dyDescent="0.25">
      <c r="A835" s="38">
        <f>SUM('Price List'!C834-'Price List'!E834)</f>
        <v>550.5</v>
      </c>
    </row>
    <row r="836" spans="1:1" x14ac:dyDescent="0.25">
      <c r="A836" s="38">
        <f>SUM('Price List'!C835-'Price List'!E835)</f>
        <v>205.5</v>
      </c>
    </row>
    <row r="837" spans="1:1" x14ac:dyDescent="0.25">
      <c r="A837" s="38">
        <f>SUM('Price List'!C836-'Price List'!E836)</f>
        <v>308.5</v>
      </c>
    </row>
    <row r="838" spans="1:1" x14ac:dyDescent="0.25">
      <c r="A838" s="38">
        <f>SUM('Price List'!C837-'Price List'!E837)</f>
        <v>127.5</v>
      </c>
    </row>
    <row r="839" spans="1:1" x14ac:dyDescent="0.25">
      <c r="A839" s="38">
        <f>SUM('Price List'!C838-'Price List'!E838)</f>
        <v>85.5</v>
      </c>
    </row>
    <row r="840" spans="1:1" x14ac:dyDescent="0.25">
      <c r="A840" s="38">
        <f>SUM('Price List'!C839-'Price List'!E839)</f>
        <v>171</v>
      </c>
    </row>
    <row r="841" spans="1:1" x14ac:dyDescent="0.25">
      <c r="A841" s="38">
        <f>SUM('Price List'!C840-'Price List'!E840)</f>
        <v>98</v>
      </c>
    </row>
    <row r="842" spans="1:1" x14ac:dyDescent="0.25">
      <c r="A842" s="38">
        <f>SUM('Price List'!C841-'Price List'!E841)</f>
        <v>62</v>
      </c>
    </row>
    <row r="843" spans="1:1" x14ac:dyDescent="0.25">
      <c r="A843" s="38">
        <f>SUM('Price List'!C842-'Price List'!E842)</f>
        <v>93</v>
      </c>
    </row>
    <row r="844" spans="1:1" x14ac:dyDescent="0.25">
      <c r="A844" s="38">
        <f>SUM('Price List'!C843-'Price List'!E843)</f>
        <v>147.5</v>
      </c>
    </row>
    <row r="845" spans="1:1" x14ac:dyDescent="0.25">
      <c r="A845" s="38">
        <f>SUM('Price List'!C844-'Price List'!E844)</f>
        <v>529</v>
      </c>
    </row>
    <row r="846" spans="1:1" x14ac:dyDescent="0.25">
      <c r="A846" s="38">
        <f>SUM('Price List'!C845-'Price List'!E845)</f>
        <v>794</v>
      </c>
    </row>
    <row r="847" spans="1:1" x14ac:dyDescent="0.25">
      <c r="A847" s="38">
        <f>SUM('Price List'!C846-'Price List'!E846)</f>
        <v>760.5</v>
      </c>
    </row>
    <row r="848" spans="1:1" x14ac:dyDescent="0.25">
      <c r="A848" s="38">
        <f>SUM('Price List'!C847-'Price List'!E847)</f>
        <v>1141.5</v>
      </c>
    </row>
    <row r="849" spans="1:1" x14ac:dyDescent="0.25">
      <c r="A849" s="38">
        <f>SUM('Price List'!C848-'Price List'!E848)</f>
        <v>231.5</v>
      </c>
    </row>
    <row r="850" spans="1:1" x14ac:dyDescent="0.25">
      <c r="A850" s="38">
        <f>SUM('Price List'!C849-'Price List'!E849)</f>
        <v>347.5</v>
      </c>
    </row>
    <row r="851" spans="1:1" x14ac:dyDescent="0.25">
      <c r="A851" s="38">
        <f>SUM('Price List'!C850-'Price List'!E850)</f>
        <v>51.5</v>
      </c>
    </row>
    <row r="852" spans="1:1" x14ac:dyDescent="0.25">
      <c r="A852" s="38">
        <f>SUM('Price List'!C851-'Price List'!E851)</f>
        <v>17</v>
      </c>
    </row>
    <row r="853" spans="1:1" x14ac:dyDescent="0.25">
      <c r="A853" s="38">
        <f>SUM('Price List'!C852-'Price List'!E852)</f>
        <v>24</v>
      </c>
    </row>
    <row r="854" spans="1:1" x14ac:dyDescent="0.25">
      <c r="A854" s="38">
        <f>SUM('Price List'!C853-'Price List'!E853)</f>
        <v>77</v>
      </c>
    </row>
    <row r="855" spans="1:1" x14ac:dyDescent="0.25">
      <c r="A855" s="38">
        <f>SUM('Price List'!C854-'Price List'!E854)</f>
        <v>90</v>
      </c>
    </row>
    <row r="856" spans="1:1" x14ac:dyDescent="0.25">
      <c r="A856" s="38">
        <f>SUM('Price List'!C855-'Price List'!E855)</f>
        <v>55.5</v>
      </c>
    </row>
    <row r="857" spans="1:1" x14ac:dyDescent="0.25">
      <c r="A857" s="38">
        <f>SUM('Price List'!C856-'Price List'!E856)</f>
        <v>84</v>
      </c>
    </row>
    <row r="858" spans="1:1" x14ac:dyDescent="0.25">
      <c r="A858" s="38">
        <f>SUM('Price List'!C857-'Price List'!E857)</f>
        <v>135.5</v>
      </c>
    </row>
    <row r="859" spans="1:1" x14ac:dyDescent="0.25">
      <c r="A859" s="38">
        <f>SUM('Price List'!C858-'Price List'!E858)</f>
        <v>44</v>
      </c>
    </row>
    <row r="860" spans="1:1" x14ac:dyDescent="0.25">
      <c r="A860" s="38">
        <f>SUM('Price List'!C859-'Price List'!E859)</f>
        <v>66</v>
      </c>
    </row>
    <row r="861" spans="1:1" x14ac:dyDescent="0.25">
      <c r="A861" s="38">
        <f>SUM('Price List'!C860-'Price List'!E860)</f>
        <v>1.125</v>
      </c>
    </row>
    <row r="862" spans="1:1" x14ac:dyDescent="0.25">
      <c r="A862" s="38">
        <f>SUM('Price List'!C861-'Price List'!E861)</f>
        <v>28</v>
      </c>
    </row>
    <row r="863" spans="1:1" x14ac:dyDescent="0.25">
      <c r="A863" s="38">
        <f>SUM('Price List'!C862-'Price List'!E862)</f>
        <v>13.5</v>
      </c>
    </row>
    <row r="864" spans="1:1" x14ac:dyDescent="0.25">
      <c r="A864" s="38">
        <f>SUM('Price List'!C863-'Price List'!E863)</f>
        <v>20.5</v>
      </c>
    </row>
    <row r="865" spans="1:1" x14ac:dyDescent="0.25">
      <c r="A865" s="38">
        <f>SUM('Price List'!C864-'Price List'!E864)</f>
        <v>119</v>
      </c>
    </row>
    <row r="866" spans="1:1" x14ac:dyDescent="0.25">
      <c r="A866" s="38">
        <f>SUM('Price List'!C865-'Price List'!E865)</f>
        <v>46</v>
      </c>
    </row>
    <row r="867" spans="1:1" x14ac:dyDescent="0.25">
      <c r="A867" s="38">
        <f>SUM('Price List'!C866-'Price List'!E866)</f>
        <v>92.5</v>
      </c>
    </row>
    <row r="868" spans="1:1" x14ac:dyDescent="0.25">
      <c r="A868" s="38">
        <f>SUM('Price List'!C867-'Price List'!E867)</f>
        <v>69.5</v>
      </c>
    </row>
    <row r="869" spans="1:1" x14ac:dyDescent="0.25">
      <c r="A869" s="38">
        <f>SUM('Price List'!C868-'Price List'!E868)</f>
        <v>238.5</v>
      </c>
    </row>
    <row r="870" spans="1:1" x14ac:dyDescent="0.25">
      <c r="A870" s="38">
        <f>SUM('Price List'!C869-'Price List'!E869)</f>
        <v>178.5</v>
      </c>
    </row>
    <row r="871" spans="1:1" x14ac:dyDescent="0.25">
      <c r="A871" s="38">
        <f>SUM('Price List'!C870-'Price List'!E870)</f>
        <v>199</v>
      </c>
    </row>
    <row r="872" spans="1:1" x14ac:dyDescent="0.25">
      <c r="A872" s="38">
        <f>SUM('Price List'!C871-'Price List'!E871)</f>
        <v>398</v>
      </c>
    </row>
    <row r="873" spans="1:1" x14ac:dyDescent="0.25">
      <c r="A873" s="38">
        <f>SUM('Price List'!C872-'Price List'!E872)</f>
        <v>299</v>
      </c>
    </row>
    <row r="874" spans="1:1" x14ac:dyDescent="0.25">
      <c r="A874" s="38">
        <f>SUM('Price List'!C873-'Price List'!E873)</f>
        <v>115.5</v>
      </c>
    </row>
    <row r="875" spans="1:1" x14ac:dyDescent="0.25">
      <c r="A875" s="38">
        <f>SUM('Price List'!C874-'Price List'!E874)</f>
        <v>173</v>
      </c>
    </row>
    <row r="876" spans="1:1" x14ac:dyDescent="0.25">
      <c r="A876" s="38">
        <f>SUM('Price List'!C875-'Price List'!E875)</f>
        <v>137.5</v>
      </c>
    </row>
    <row r="877" spans="1:1" x14ac:dyDescent="0.25">
      <c r="A877" s="38">
        <f>SUM('Price List'!C876-'Price List'!E876)</f>
        <v>103</v>
      </c>
    </row>
    <row r="878" spans="1:1" x14ac:dyDescent="0.25">
      <c r="A878" s="38">
        <f>SUM('Price List'!C877-'Price List'!E877)</f>
        <v>155.5</v>
      </c>
    </row>
    <row r="879" spans="1:1" x14ac:dyDescent="0.25">
      <c r="A879" s="38">
        <f>SUM('Price List'!C878-'Price List'!E878)</f>
        <v>206.5</v>
      </c>
    </row>
    <row r="880" spans="1:1" x14ac:dyDescent="0.25">
      <c r="A880" s="38">
        <f>SUM('Price List'!C879-'Price List'!E879)</f>
        <v>194</v>
      </c>
    </row>
    <row r="881" spans="1:1" x14ac:dyDescent="0.25">
      <c r="A881" s="38">
        <f>SUM('Price List'!C880-'Price List'!E880)</f>
        <v>130</v>
      </c>
    </row>
    <row r="882" spans="1:1" x14ac:dyDescent="0.25">
      <c r="A882" s="38">
        <f>SUM('Price List'!C881-'Price List'!E881)</f>
        <v>195</v>
      </c>
    </row>
    <row r="883" spans="1:1" x14ac:dyDescent="0.25">
      <c r="A883" s="38">
        <f>SUM('Price List'!C882-'Price List'!E882)</f>
        <v>291</v>
      </c>
    </row>
    <row r="884" spans="1:1" x14ac:dyDescent="0.25">
      <c r="A884" s="38">
        <f>SUM('Price List'!C883-'Price List'!E883)</f>
        <v>16.167000000000002</v>
      </c>
    </row>
    <row r="885" spans="1:1" x14ac:dyDescent="0.25">
      <c r="A885" s="38">
        <f>SUM('Price List'!C884-'Price List'!E884)</f>
        <v>10.75</v>
      </c>
    </row>
    <row r="886" spans="1:1" x14ac:dyDescent="0.25">
      <c r="A886" s="38">
        <f>SUM('Price List'!C885-'Price List'!E885)</f>
        <v>194</v>
      </c>
    </row>
    <row r="887" spans="1:1" x14ac:dyDescent="0.25">
      <c r="A887" s="38">
        <f>SUM('Price List'!C886-'Price List'!E886)</f>
        <v>194</v>
      </c>
    </row>
    <row r="888" spans="1:1" x14ac:dyDescent="0.25">
      <c r="A888" s="38">
        <f>SUM('Price List'!C887-'Price List'!E887)</f>
        <v>129</v>
      </c>
    </row>
    <row r="889" spans="1:1" x14ac:dyDescent="0.25">
      <c r="A889" s="38">
        <f>SUM('Price List'!C888-'Price List'!E888)</f>
        <v>291</v>
      </c>
    </row>
    <row r="890" spans="1:1" x14ac:dyDescent="0.25">
      <c r="A890" s="38">
        <f>SUM('Price List'!C889-'Price List'!E889)</f>
        <v>4.3329999999999984</v>
      </c>
    </row>
    <row r="891" spans="1:1" x14ac:dyDescent="0.25">
      <c r="A891" s="38">
        <f>SUM('Price List'!C890-'Price List'!E890)</f>
        <v>104</v>
      </c>
    </row>
    <row r="892" spans="1:1" x14ac:dyDescent="0.25">
      <c r="A892" s="38">
        <f>SUM('Price List'!C891-'Price List'!E891)</f>
        <v>52</v>
      </c>
    </row>
    <row r="893" spans="1:1" x14ac:dyDescent="0.25">
      <c r="A893" s="38">
        <f>SUM('Price List'!C892-'Price List'!E892)</f>
        <v>78</v>
      </c>
    </row>
    <row r="894" spans="1:1" x14ac:dyDescent="0.25">
      <c r="A894" s="38">
        <f>SUM('Price List'!C893-'Price List'!E893)</f>
        <v>74.5</v>
      </c>
    </row>
    <row r="895" spans="1:1" x14ac:dyDescent="0.25">
      <c r="A895" s="38">
        <f>SUM('Price List'!C894-'Price List'!E894)</f>
        <v>112</v>
      </c>
    </row>
    <row r="896" spans="1:1" x14ac:dyDescent="0.25">
      <c r="A896" s="38">
        <f>SUM('Price List'!C895-'Price List'!E895)</f>
        <v>162.5</v>
      </c>
    </row>
    <row r="897" spans="1:1" x14ac:dyDescent="0.25">
      <c r="A897" s="38">
        <f>SUM('Price List'!C896-'Price List'!E896)</f>
        <v>243</v>
      </c>
    </row>
    <row r="898" spans="1:1" x14ac:dyDescent="0.25">
      <c r="A898" s="38">
        <f>SUM('Price List'!C897-'Price List'!E897)</f>
        <v>14</v>
      </c>
    </row>
    <row r="899" spans="1:1" x14ac:dyDescent="0.25">
      <c r="A899" s="38">
        <f>SUM('Price List'!C898-'Price List'!E898)</f>
        <v>21</v>
      </c>
    </row>
    <row r="900" spans="1:1" x14ac:dyDescent="0.25">
      <c r="A900" s="38">
        <f>SUM('Price List'!C899-'Price List'!E899)</f>
        <v>11.5</v>
      </c>
    </row>
    <row r="901" spans="1:1" x14ac:dyDescent="0.25">
      <c r="A901" s="38">
        <f>SUM('Price List'!C900-'Price List'!E900)</f>
        <v>17.5</v>
      </c>
    </row>
    <row r="902" spans="1:1" x14ac:dyDescent="0.25">
      <c r="A902" s="38">
        <f>SUM('Price List'!C901-'Price List'!E901)</f>
        <v>30.5</v>
      </c>
    </row>
    <row r="903" spans="1:1" x14ac:dyDescent="0.25">
      <c r="A903" s="38">
        <f>SUM('Price List'!C902-'Price List'!E902)</f>
        <v>45.5</v>
      </c>
    </row>
    <row r="904" spans="1:1" x14ac:dyDescent="0.25">
      <c r="A904" s="38">
        <f>SUM('Price List'!C903-'Price List'!E903)</f>
        <v>10</v>
      </c>
    </row>
    <row r="905" spans="1:1" x14ac:dyDescent="0.25">
      <c r="A905" s="38">
        <f>SUM('Price List'!C904-'Price List'!E904)</f>
        <v>93.5</v>
      </c>
    </row>
    <row r="906" spans="1:1" x14ac:dyDescent="0.25">
      <c r="A906" s="38">
        <f>SUM('Price List'!C905-'Price List'!E905)</f>
        <v>44</v>
      </c>
    </row>
    <row r="907" spans="1:1" x14ac:dyDescent="0.25">
      <c r="A907" s="38">
        <f>SUM('Price List'!C906-'Price List'!E906)</f>
        <v>66</v>
      </c>
    </row>
    <row r="908" spans="1:1" x14ac:dyDescent="0.25">
      <c r="A908" s="38">
        <f>SUM('Price List'!C907-'Price List'!E907)</f>
        <v>140.5</v>
      </c>
    </row>
    <row r="909" spans="1:1" x14ac:dyDescent="0.25">
      <c r="A909" s="38">
        <f>SUM('Price List'!C908-'Price List'!E908)</f>
        <v>35.5</v>
      </c>
    </row>
    <row r="910" spans="1:1" x14ac:dyDescent="0.25">
      <c r="A910" s="38">
        <f>SUM('Price List'!C909-'Price List'!E909)</f>
        <v>54</v>
      </c>
    </row>
    <row r="911" spans="1:1" x14ac:dyDescent="0.25">
      <c r="A911" s="38">
        <f>SUM('Price List'!C910-'Price List'!E910)</f>
        <v>18</v>
      </c>
    </row>
    <row r="912" spans="1:1" x14ac:dyDescent="0.25">
      <c r="A912" s="38">
        <f>SUM('Price List'!C911-'Price List'!E911)</f>
        <v>27</v>
      </c>
    </row>
    <row r="913" spans="1:1" x14ac:dyDescent="0.25">
      <c r="A913" s="38">
        <f>SUM('Price List'!C912-'Price List'!E912)</f>
        <v>49.5</v>
      </c>
    </row>
    <row r="914" spans="1:1" x14ac:dyDescent="0.25">
      <c r="A914" s="38">
        <f>SUM('Price List'!C913-'Price List'!E913)</f>
        <v>74.5</v>
      </c>
    </row>
    <row r="915" spans="1:1" x14ac:dyDescent="0.25">
      <c r="A915" s="38">
        <f>SUM('Price List'!C914-'Price List'!E914)</f>
        <v>5.5</v>
      </c>
    </row>
    <row r="916" spans="1:1" x14ac:dyDescent="0.25">
      <c r="A916" s="38">
        <f>SUM('Price List'!C915-'Price List'!E915)</f>
        <v>132.5</v>
      </c>
    </row>
    <row r="917" spans="1:1" x14ac:dyDescent="0.25">
      <c r="A917" s="38">
        <f>SUM('Price List'!C916-'Price List'!E916)</f>
        <v>66</v>
      </c>
    </row>
    <row r="918" spans="1:1" x14ac:dyDescent="0.25">
      <c r="A918" s="38">
        <f>SUM('Price List'!C917-'Price List'!E917)</f>
        <v>99</v>
      </c>
    </row>
    <row r="919" spans="1:1" x14ac:dyDescent="0.25">
      <c r="A919" s="38">
        <f>SUM('Price List'!C918-'Price List'!E918)</f>
        <v>4.1670000000000016</v>
      </c>
    </row>
    <row r="920" spans="1:1" x14ac:dyDescent="0.25">
      <c r="A920" s="38">
        <f>SUM('Price List'!C919-'Price List'!E919)</f>
        <v>3.6670000000000016</v>
      </c>
    </row>
    <row r="921" spans="1:1" x14ac:dyDescent="0.25">
      <c r="A921" s="38">
        <f>SUM('Price List'!C920-'Price List'!E920)</f>
        <v>66</v>
      </c>
    </row>
    <row r="922" spans="1:1" x14ac:dyDescent="0.25">
      <c r="A922" s="38">
        <f>SUM('Price List'!C921-'Price List'!E921)</f>
        <v>44</v>
      </c>
    </row>
    <row r="923" spans="1:1" x14ac:dyDescent="0.25">
      <c r="A923" s="38">
        <f>SUM('Price List'!C922-'Price List'!E922)</f>
        <v>50</v>
      </c>
    </row>
    <row r="924" spans="1:1" x14ac:dyDescent="0.25">
      <c r="A924" s="38">
        <f>SUM('Price List'!C923-'Price List'!E923)</f>
        <v>75</v>
      </c>
    </row>
    <row r="925" spans="1:1" x14ac:dyDescent="0.25">
      <c r="A925" s="38">
        <f>SUM('Price List'!C924-'Price List'!E924)</f>
        <v>4.1670000000000016</v>
      </c>
    </row>
    <row r="926" spans="1:1" x14ac:dyDescent="0.25">
      <c r="A926" s="38">
        <f>SUM('Price List'!C925-'Price List'!E925)</f>
        <v>3.6670000000000016</v>
      </c>
    </row>
    <row r="927" spans="1:1" x14ac:dyDescent="0.25">
      <c r="A927" s="38">
        <f>SUM('Price List'!C926-'Price List'!E926)</f>
        <v>66</v>
      </c>
    </row>
    <row r="928" spans="1:1" x14ac:dyDescent="0.25">
      <c r="A928" s="38">
        <f>SUM('Price List'!C927-'Price List'!E927)</f>
        <v>44</v>
      </c>
    </row>
    <row r="929" spans="1:1" x14ac:dyDescent="0.25">
      <c r="A929" s="38">
        <f>SUM('Price List'!C928-'Price List'!E928)</f>
        <v>50</v>
      </c>
    </row>
    <row r="930" spans="1:1" x14ac:dyDescent="0.25">
      <c r="A930" s="38">
        <f>SUM('Price List'!C929-'Price List'!E929)</f>
        <v>75</v>
      </c>
    </row>
    <row r="931" spans="1:1" x14ac:dyDescent="0.25">
      <c r="A931" s="38">
        <f>SUM('Price List'!C930-'Price List'!E930)</f>
        <v>2.9579999999999984</v>
      </c>
    </row>
    <row r="932" spans="1:1" x14ac:dyDescent="0.25">
      <c r="A932" s="38">
        <f>SUM('Price List'!C931-'Price List'!E931)</f>
        <v>1.8329999999999984</v>
      </c>
    </row>
    <row r="933" spans="1:1" x14ac:dyDescent="0.25">
      <c r="A933" s="38">
        <f>SUM('Price List'!C932-'Price List'!E932)</f>
        <v>33</v>
      </c>
    </row>
    <row r="934" spans="1:1" x14ac:dyDescent="0.25">
      <c r="A934" s="38">
        <f>SUM('Price List'!C933-'Price List'!E933)</f>
        <v>22</v>
      </c>
    </row>
    <row r="935" spans="1:1" x14ac:dyDescent="0.25">
      <c r="A935" s="38">
        <f>SUM('Price List'!C934-'Price List'!E934)</f>
        <v>35.5</v>
      </c>
    </row>
    <row r="936" spans="1:1" x14ac:dyDescent="0.25">
      <c r="A936" s="38">
        <f>SUM('Price List'!C935-'Price List'!E935)</f>
        <v>53.5</v>
      </c>
    </row>
    <row r="937" spans="1:1" x14ac:dyDescent="0.25">
      <c r="A937" s="38">
        <f>SUM('Price List'!C936-'Price List'!E936)</f>
        <v>68</v>
      </c>
    </row>
    <row r="938" spans="1:1" x14ac:dyDescent="0.25">
      <c r="A938" s="38">
        <f>SUM('Price List'!C937-'Price List'!E937)</f>
        <v>102</v>
      </c>
    </row>
    <row r="939" spans="1:1" x14ac:dyDescent="0.25">
      <c r="A939" s="38">
        <f>SUM('Price List'!C938-'Price List'!E938)</f>
        <v>3.125</v>
      </c>
    </row>
    <row r="940" spans="1:1" x14ac:dyDescent="0.25">
      <c r="A940" s="38">
        <f>SUM('Price List'!C939-'Price List'!E939)</f>
        <v>1.8329999999999984</v>
      </c>
    </row>
    <row r="941" spans="1:1" x14ac:dyDescent="0.25">
      <c r="A941" s="38">
        <f>SUM('Price List'!C940-'Price List'!E940)</f>
        <v>33</v>
      </c>
    </row>
    <row r="942" spans="1:1" x14ac:dyDescent="0.25">
      <c r="A942" s="38">
        <f>SUM('Price List'!C941-'Price List'!E941)</f>
        <v>22</v>
      </c>
    </row>
    <row r="943" spans="1:1" x14ac:dyDescent="0.25">
      <c r="A943" s="38">
        <f>SUM('Price List'!C942-'Price List'!E942)</f>
        <v>56.5</v>
      </c>
    </row>
    <row r="944" spans="1:1" x14ac:dyDescent="0.25">
      <c r="A944" s="38">
        <f>SUM('Price List'!C943-'Price List'!E943)</f>
        <v>37.5</v>
      </c>
    </row>
    <row r="945" spans="1:1" x14ac:dyDescent="0.25">
      <c r="A945" s="38">
        <f>SUM('Price List'!C944-'Price List'!E944)</f>
        <v>2.9579999999999984</v>
      </c>
    </row>
    <row r="946" spans="1:1" x14ac:dyDescent="0.25">
      <c r="A946" s="38">
        <f>SUM('Price List'!C945-'Price List'!E945)</f>
        <v>3.6670000000000016</v>
      </c>
    </row>
    <row r="947" spans="1:1" x14ac:dyDescent="0.25">
      <c r="A947" s="38">
        <f>SUM('Price List'!C946-'Price List'!E946)</f>
        <v>66</v>
      </c>
    </row>
    <row r="948" spans="1:1" x14ac:dyDescent="0.25">
      <c r="A948" s="38">
        <f>SUM('Price List'!C947-'Price List'!E947)</f>
        <v>44</v>
      </c>
    </row>
    <row r="949" spans="1:1" x14ac:dyDescent="0.25">
      <c r="A949" s="38">
        <f>SUM('Price List'!C948-'Price List'!E948)</f>
        <v>54</v>
      </c>
    </row>
    <row r="950" spans="1:1" x14ac:dyDescent="0.25">
      <c r="A950" s="38">
        <f>SUM('Price List'!C949-'Price List'!E949)</f>
        <v>35.5</v>
      </c>
    </row>
    <row r="951" spans="1:1" x14ac:dyDescent="0.25">
      <c r="A951" s="38">
        <f>SUM('Price List'!C950-'Price List'!E950)</f>
        <v>4.1670000000000016</v>
      </c>
    </row>
    <row r="952" spans="1:1" x14ac:dyDescent="0.25">
      <c r="A952" s="38">
        <f>SUM('Price List'!C951-'Price List'!E951)</f>
        <v>3.6670000000000016</v>
      </c>
    </row>
    <row r="953" spans="1:1" x14ac:dyDescent="0.25">
      <c r="A953" s="38">
        <f>SUM('Price List'!C952-'Price List'!E952)</f>
        <v>66</v>
      </c>
    </row>
    <row r="954" spans="1:1" x14ac:dyDescent="0.25">
      <c r="A954" s="38">
        <f>SUM('Price List'!C953-'Price List'!E953)</f>
        <v>44</v>
      </c>
    </row>
    <row r="955" spans="1:1" x14ac:dyDescent="0.25">
      <c r="A955" s="38">
        <f>SUM('Price List'!C954-'Price List'!E954)</f>
        <v>75</v>
      </c>
    </row>
    <row r="956" spans="1:1" x14ac:dyDescent="0.25">
      <c r="A956" s="38">
        <f>SUM('Price List'!C955-'Price List'!E955)</f>
        <v>50</v>
      </c>
    </row>
    <row r="957" spans="1:1" x14ac:dyDescent="0.25">
      <c r="A957" s="38">
        <f>SUM('Price List'!C956-'Price List'!E956)</f>
        <v>3.6670000000000016</v>
      </c>
    </row>
    <row r="958" spans="1:1" x14ac:dyDescent="0.25">
      <c r="A958" s="38">
        <f>SUM('Price List'!C957-'Price List'!E957)</f>
        <v>66</v>
      </c>
    </row>
    <row r="959" spans="1:1" x14ac:dyDescent="0.25">
      <c r="A959" s="38">
        <f>SUM('Price List'!C958-'Price List'!E958)</f>
        <v>44</v>
      </c>
    </row>
    <row r="960" spans="1:1" x14ac:dyDescent="0.25">
      <c r="A960" s="38">
        <f>SUM('Price List'!C959-'Price List'!E959)</f>
        <v>3.6670000000000016</v>
      </c>
    </row>
    <row r="961" spans="1:1" x14ac:dyDescent="0.25">
      <c r="A961" s="38">
        <f>SUM('Price List'!C960-'Price List'!E960)</f>
        <v>66</v>
      </c>
    </row>
    <row r="962" spans="1:1" x14ac:dyDescent="0.25">
      <c r="A962" s="38">
        <f>SUM('Price List'!C961-'Price List'!E961)</f>
        <v>44</v>
      </c>
    </row>
    <row r="963" spans="1:1" x14ac:dyDescent="0.25">
      <c r="A963" s="38">
        <f>SUM('Price List'!C962-'Price List'!E962)</f>
        <v>18.5</v>
      </c>
    </row>
    <row r="964" spans="1:1" x14ac:dyDescent="0.25">
      <c r="A964" s="38">
        <f>SUM('Price List'!C963-'Price List'!E963)</f>
        <v>28</v>
      </c>
    </row>
    <row r="965" spans="1:1" x14ac:dyDescent="0.25">
      <c r="A965" s="38">
        <f>SUM('Price List'!C964-'Price List'!E964)</f>
        <v>280</v>
      </c>
    </row>
    <row r="966" spans="1:1" x14ac:dyDescent="0.25">
      <c r="A966" s="38">
        <f>SUM('Price List'!C965-'Price List'!E965)</f>
        <v>420</v>
      </c>
    </row>
    <row r="967" spans="1:1" x14ac:dyDescent="0.25">
      <c r="A967" s="38">
        <f>SUM('Price List'!C966-'Price List'!E966)</f>
        <v>44</v>
      </c>
    </row>
    <row r="968" spans="1:1" x14ac:dyDescent="0.25">
      <c r="A968" s="38">
        <f>SUM('Price List'!C967-'Price List'!E967)</f>
        <v>67</v>
      </c>
    </row>
    <row r="969" spans="1:1" x14ac:dyDescent="0.25">
      <c r="A969" s="38">
        <f>SUM('Price List'!C968-'Price List'!E968)</f>
        <v>233.5</v>
      </c>
    </row>
    <row r="970" spans="1:1" x14ac:dyDescent="0.25">
      <c r="A970" s="38">
        <f>SUM('Price List'!C969-'Price List'!E969)</f>
        <v>170</v>
      </c>
    </row>
    <row r="971" spans="1:1" x14ac:dyDescent="0.25">
      <c r="A971" s="38">
        <f>SUM('Price List'!C970-'Price List'!E970)</f>
        <v>255</v>
      </c>
    </row>
    <row r="972" spans="1:1" x14ac:dyDescent="0.25">
      <c r="A972" s="38">
        <f>SUM('Price List'!C971-'Price List'!E971)</f>
        <v>350.5</v>
      </c>
    </row>
    <row r="973" spans="1:1" x14ac:dyDescent="0.25">
      <c r="A973" s="38">
        <f>SUM('Price List'!C972-'Price List'!E972)</f>
        <v>20.707999999999998</v>
      </c>
    </row>
    <row r="974" spans="1:1" x14ac:dyDescent="0.25">
      <c r="A974" s="38">
        <f>SUM('Price List'!C973-'Price List'!E973)</f>
        <v>16.375</v>
      </c>
    </row>
    <row r="975" spans="1:1" x14ac:dyDescent="0.25">
      <c r="A975" s="38">
        <f>SUM('Price List'!C974-'Price List'!E974)</f>
        <v>295</v>
      </c>
    </row>
    <row r="976" spans="1:1" x14ac:dyDescent="0.25">
      <c r="A976" s="38">
        <f>SUM('Price List'!C975-'Price List'!E975)</f>
        <v>248.5</v>
      </c>
    </row>
    <row r="977" spans="1:1" x14ac:dyDescent="0.25">
      <c r="A977" s="38">
        <f>SUM('Price List'!C976-'Price List'!E976)</f>
        <v>196.5</v>
      </c>
    </row>
    <row r="978" spans="1:1" x14ac:dyDescent="0.25">
      <c r="A978" s="38">
        <f>SUM('Price List'!C977-'Price List'!E977)</f>
        <v>373</v>
      </c>
    </row>
    <row r="979" spans="1:1" x14ac:dyDescent="0.25">
      <c r="A979" s="38">
        <f>SUM('Price List'!C978-'Price List'!E978)</f>
        <v>144</v>
      </c>
    </row>
    <row r="980" spans="1:1" x14ac:dyDescent="0.25">
      <c r="A980" s="38">
        <f>SUM('Price List'!C979-'Price List'!E979)</f>
        <v>360</v>
      </c>
    </row>
    <row r="981" spans="1:1" x14ac:dyDescent="0.25">
      <c r="A981" s="38">
        <f>SUM('Price List'!C980-'Price List'!E980)</f>
        <v>215.5</v>
      </c>
    </row>
    <row r="982" spans="1:1" x14ac:dyDescent="0.25">
      <c r="A982" s="38">
        <f>SUM('Price List'!C981-'Price List'!E981)</f>
        <v>485</v>
      </c>
    </row>
    <row r="983" spans="1:1" x14ac:dyDescent="0.25">
      <c r="A983" s="38">
        <f>SUM('Price List'!C982-'Price List'!E982)</f>
        <v>1212.5</v>
      </c>
    </row>
    <row r="984" spans="1:1" x14ac:dyDescent="0.25">
      <c r="A984" s="38">
        <f>SUM('Price List'!C983-'Price List'!E983)</f>
        <v>727.5</v>
      </c>
    </row>
    <row r="985" spans="1:1" x14ac:dyDescent="0.25">
      <c r="A985" s="38">
        <f>SUM('Price List'!C984-'Price List'!E984)</f>
        <v>242.5</v>
      </c>
    </row>
    <row r="986" spans="1:1" x14ac:dyDescent="0.25">
      <c r="A986" s="38">
        <f>SUM('Price List'!C985-'Price List'!E985)</f>
        <v>605</v>
      </c>
    </row>
    <row r="987" spans="1:1" x14ac:dyDescent="0.25">
      <c r="A987" s="38">
        <f>SUM('Price List'!C986-'Price List'!E986)</f>
        <v>363.5</v>
      </c>
    </row>
    <row r="988" spans="1:1" x14ac:dyDescent="0.25">
      <c r="A988" s="38">
        <f>SUM('Price List'!C987-'Price List'!E987)</f>
        <v>115</v>
      </c>
    </row>
    <row r="989" spans="1:1" x14ac:dyDescent="0.25">
      <c r="A989" s="38">
        <f>SUM('Price List'!C988-'Price List'!E988)</f>
        <v>287.5</v>
      </c>
    </row>
    <row r="990" spans="1:1" x14ac:dyDescent="0.25">
      <c r="A990" s="38">
        <f>SUM('Price List'!C989-'Price List'!E989)</f>
        <v>172.5</v>
      </c>
    </row>
    <row r="991" spans="1:1" x14ac:dyDescent="0.25">
      <c r="A991" s="38">
        <f>SUM('Price List'!C990-'Price List'!E990)</f>
        <v>394</v>
      </c>
    </row>
    <row r="992" spans="1:1" x14ac:dyDescent="0.25">
      <c r="A992" s="38">
        <f>SUM('Price List'!C991-'Price List'!E991)</f>
        <v>985</v>
      </c>
    </row>
    <row r="993" spans="1:1" x14ac:dyDescent="0.25">
      <c r="A993" s="38">
        <f>SUM('Price List'!C992-'Price List'!E992)</f>
        <v>590</v>
      </c>
    </row>
    <row r="994" spans="1:1" x14ac:dyDescent="0.25">
      <c r="A994" s="38">
        <f>SUM('Price List'!C993-'Price List'!E993)</f>
        <v>5.7079999999999984</v>
      </c>
    </row>
    <row r="995" spans="1:1" x14ac:dyDescent="0.25">
      <c r="A995" s="38">
        <f>SUM('Price List'!C994-'Price List'!E994)</f>
        <v>179.5</v>
      </c>
    </row>
    <row r="996" spans="1:1" x14ac:dyDescent="0.25">
      <c r="A996" s="38">
        <f>SUM('Price List'!C995-'Price List'!E995)</f>
        <v>3.2920000000000016</v>
      </c>
    </row>
    <row r="997" spans="1:1" x14ac:dyDescent="0.25">
      <c r="A997" s="38">
        <f>SUM('Price List'!C996-'Price List'!E996)</f>
        <v>39.5</v>
      </c>
    </row>
    <row r="998" spans="1:1" x14ac:dyDescent="0.25">
      <c r="A998" s="38">
        <f>SUM('Price List'!C997-'Price List'!E997)</f>
        <v>60</v>
      </c>
    </row>
    <row r="999" spans="1:1" x14ac:dyDescent="0.25">
      <c r="A999" s="38">
        <f>SUM('Price List'!C998-'Price List'!E998)</f>
        <v>155</v>
      </c>
    </row>
    <row r="1000" spans="1:1" x14ac:dyDescent="0.25">
      <c r="A1000" s="38">
        <f>SUM('Price List'!C999-'Price List'!E999)</f>
        <v>16</v>
      </c>
    </row>
    <row r="1001" spans="1:1" x14ac:dyDescent="0.25">
      <c r="A1001" s="38">
        <f>SUM('Price List'!C1000-'Price List'!E1000)</f>
        <v>24</v>
      </c>
    </row>
    <row r="1002" spans="1:1" x14ac:dyDescent="0.25">
      <c r="A1002" s="38">
        <f>SUM('Price List'!C1001-'Price List'!E1001)</f>
        <v>68.5</v>
      </c>
    </row>
    <row r="1003" spans="1:1" x14ac:dyDescent="0.25">
      <c r="A1003" s="38">
        <f>SUM('Price List'!C1002-'Price List'!E1002)</f>
        <v>103</v>
      </c>
    </row>
    <row r="1004" spans="1:1" x14ac:dyDescent="0.25">
      <c r="A1004" s="38">
        <f>SUM('Price List'!C1003-'Price List'!E1003)</f>
        <v>0.95800000000000018</v>
      </c>
    </row>
    <row r="1005" spans="1:1" x14ac:dyDescent="0.25">
      <c r="A1005" s="38">
        <f>SUM('Price List'!C1004-'Price List'!E1004)</f>
        <v>11.5</v>
      </c>
    </row>
    <row r="1006" spans="1:1" x14ac:dyDescent="0.25">
      <c r="A1006" s="38">
        <f>SUM('Price List'!C1005-'Price List'!E1005)</f>
        <v>17.5</v>
      </c>
    </row>
    <row r="1007" spans="1:1" x14ac:dyDescent="0.25">
      <c r="A1007" s="38">
        <f>SUM('Price List'!C1006-'Price List'!E1006)</f>
        <v>138</v>
      </c>
    </row>
    <row r="1008" spans="1:1" x14ac:dyDescent="0.25">
      <c r="A1008" s="38">
        <f>SUM('Price List'!C1007-'Price List'!E1007)</f>
        <v>295.5</v>
      </c>
    </row>
    <row r="1009" spans="1:1" x14ac:dyDescent="0.25">
      <c r="A1009" s="38">
        <f>SUM('Price List'!C1008-'Price List'!E1008)</f>
        <v>344.5</v>
      </c>
    </row>
    <row r="1010" spans="1:1" x14ac:dyDescent="0.25">
      <c r="A1010" s="38">
        <f>SUM('Price List'!C1009-'Price List'!E1009)</f>
        <v>105</v>
      </c>
    </row>
    <row r="1011" spans="1:1" x14ac:dyDescent="0.25">
      <c r="A1011" s="38">
        <f>SUM('Price List'!C1010-'Price List'!E1010)</f>
        <v>158.5</v>
      </c>
    </row>
    <row r="1012" spans="1:1" x14ac:dyDescent="0.25">
      <c r="A1012" s="38">
        <f>SUM('Price List'!C1011-'Price List'!E1011)</f>
        <v>208</v>
      </c>
    </row>
    <row r="1013" spans="1:1" x14ac:dyDescent="0.25">
      <c r="A1013" s="38">
        <f>SUM('Price List'!C1012-'Price List'!E1012)</f>
        <v>2.7920000000000016</v>
      </c>
    </row>
    <row r="1014" spans="1:1" x14ac:dyDescent="0.25">
      <c r="A1014" s="38">
        <f>SUM('Price List'!C1013-'Price List'!E1013)</f>
        <v>33.5</v>
      </c>
    </row>
    <row r="1015" spans="1:1" x14ac:dyDescent="0.25">
      <c r="A1015" s="38">
        <f>SUM('Price List'!C1014-'Price List'!E1014)</f>
        <v>50.5</v>
      </c>
    </row>
    <row r="1016" spans="1:1" x14ac:dyDescent="0.25">
      <c r="A1016" s="38">
        <f>SUM('Price List'!C1015-'Price List'!E1015)</f>
        <v>77.5</v>
      </c>
    </row>
    <row r="1017" spans="1:1" x14ac:dyDescent="0.25">
      <c r="A1017" s="38">
        <f>SUM('Price List'!C1016-'Price List'!E1016)</f>
        <v>117</v>
      </c>
    </row>
    <row r="1018" spans="1:1" x14ac:dyDescent="0.25">
      <c r="A1018" s="38">
        <f>SUM('Price List'!C1017-'Price List'!E1017)</f>
        <v>45</v>
      </c>
    </row>
    <row r="1019" spans="1:1" x14ac:dyDescent="0.25">
      <c r="A1019" s="38">
        <f>SUM('Price List'!C1018-'Price List'!E1018)</f>
        <v>67.5</v>
      </c>
    </row>
    <row r="1020" spans="1:1" x14ac:dyDescent="0.25">
      <c r="A1020" s="38">
        <f>SUM('Price List'!C1019-'Price List'!E1019)</f>
        <v>474</v>
      </c>
    </row>
    <row r="1021" spans="1:1" x14ac:dyDescent="0.25">
      <c r="A1021" s="38">
        <f>SUM('Price List'!C1020-'Price List'!E1020)</f>
        <v>553</v>
      </c>
    </row>
    <row r="1022" spans="1:1" x14ac:dyDescent="0.25">
      <c r="A1022" s="38">
        <f>SUM('Price List'!C1021-'Price List'!E1021)</f>
        <v>120.5</v>
      </c>
    </row>
    <row r="1023" spans="1:1" x14ac:dyDescent="0.25">
      <c r="A1023" s="38">
        <f>SUM('Price List'!C1022-'Price List'!E1022)</f>
        <v>181</v>
      </c>
    </row>
    <row r="1024" spans="1:1" x14ac:dyDescent="0.25">
      <c r="A1024" s="38">
        <f>SUM('Price List'!C1023-'Price List'!E1023)</f>
        <v>185</v>
      </c>
    </row>
    <row r="1025" spans="1:1" x14ac:dyDescent="0.25">
      <c r="A1025" s="38">
        <f>SUM('Price List'!C1024-'Price List'!E1024)</f>
        <v>277</v>
      </c>
    </row>
    <row r="1026" spans="1:1" x14ac:dyDescent="0.25">
      <c r="A1026" s="38">
        <f>SUM('Price List'!C1025-'Price List'!E1025)</f>
        <v>231.5</v>
      </c>
    </row>
    <row r="1027" spans="1:1" x14ac:dyDescent="0.25">
      <c r="A1027" s="38">
        <f>SUM('Price List'!C1026-'Price List'!E1026)</f>
        <v>347.5</v>
      </c>
    </row>
    <row r="1028" spans="1:1" x14ac:dyDescent="0.25">
      <c r="A1028" s="38">
        <f>SUM('Price List'!C1027-'Price List'!E1027)</f>
        <v>52.5</v>
      </c>
    </row>
    <row r="1029" spans="1:1" x14ac:dyDescent="0.25">
      <c r="A1029" s="38">
        <f>SUM('Price List'!C1028-'Price List'!E1028)</f>
        <v>66</v>
      </c>
    </row>
    <row r="1030" spans="1:1" x14ac:dyDescent="0.25">
      <c r="A1030" s="38">
        <f>SUM('Price List'!C1029-'Price List'!E1029)</f>
        <v>53.5</v>
      </c>
    </row>
    <row r="1031" spans="1:1" x14ac:dyDescent="0.25">
      <c r="A1031" s="38">
        <f>SUM('Price List'!C1030-'Price List'!E1030)</f>
        <v>20.5</v>
      </c>
    </row>
    <row r="1032" spans="1:1" x14ac:dyDescent="0.25">
      <c r="A1032" s="38">
        <f>SUM('Price List'!C1031-'Price List'!E1031)</f>
        <v>31</v>
      </c>
    </row>
    <row r="1033" spans="1:1" x14ac:dyDescent="0.25">
      <c r="A1033" s="38">
        <f>SUM('Price List'!C1032-'Price List'!E1032)</f>
        <v>80</v>
      </c>
    </row>
    <row r="1034" spans="1:1" x14ac:dyDescent="0.25">
      <c r="A1034" s="38">
        <f>SUM('Price List'!C1033-'Price List'!E1033)</f>
        <v>33</v>
      </c>
    </row>
    <row r="1035" spans="1:1" x14ac:dyDescent="0.25">
      <c r="A1035" s="38">
        <f>SUM('Price List'!C1034-'Price List'!E1034)</f>
        <v>49.5</v>
      </c>
    </row>
    <row r="1036" spans="1:1" x14ac:dyDescent="0.25">
      <c r="A1036" s="38">
        <f>SUM('Price List'!C1035-'Price List'!E1035)</f>
        <v>99</v>
      </c>
    </row>
    <row r="1037" spans="1:1" x14ac:dyDescent="0.25">
      <c r="A1037" s="38">
        <f>SUM('Price List'!C1036-'Price List'!E1036)</f>
        <v>47</v>
      </c>
    </row>
    <row r="1038" spans="1:1" x14ac:dyDescent="0.25">
      <c r="A1038" s="38">
        <f>SUM('Price List'!C1037-'Price List'!E1037)</f>
        <v>30</v>
      </c>
    </row>
    <row r="1039" spans="1:1" x14ac:dyDescent="0.25">
      <c r="A1039" s="38">
        <f>SUM('Price List'!C1038-'Price List'!E1038)</f>
        <v>13.5</v>
      </c>
    </row>
    <row r="1040" spans="1:1" x14ac:dyDescent="0.25">
      <c r="A1040" s="38">
        <f>SUM('Price List'!C1039-'Price List'!E1039)</f>
        <v>20.5</v>
      </c>
    </row>
    <row r="1041" spans="1:1" x14ac:dyDescent="0.25">
      <c r="A1041" s="38">
        <f>SUM('Price List'!C1040-'Price List'!E1040)</f>
        <v>45</v>
      </c>
    </row>
    <row r="1042" spans="1:1" x14ac:dyDescent="0.25">
      <c r="A1042" s="38">
        <f>SUM('Price List'!C1041-'Price List'!E1041)</f>
        <v>26</v>
      </c>
    </row>
    <row r="1043" spans="1:1" x14ac:dyDescent="0.25">
      <c r="A1043" s="38">
        <f>SUM('Price List'!C1042-'Price List'!E1042)</f>
        <v>39</v>
      </c>
    </row>
    <row r="1044" spans="1:1" x14ac:dyDescent="0.25">
      <c r="A1044" s="38">
        <f>SUM('Price List'!C1043-'Price List'!E1043)</f>
        <v>71</v>
      </c>
    </row>
    <row r="1045" spans="1:1" x14ac:dyDescent="0.25">
      <c r="A1045" s="38">
        <f>SUM('Price List'!C1044-'Price List'!E1044)</f>
        <v>28.5</v>
      </c>
    </row>
    <row r="1046" spans="1:1" x14ac:dyDescent="0.25">
      <c r="A1046" s="38">
        <f>SUM('Price List'!C1045-'Price List'!E1045)</f>
        <v>42.5</v>
      </c>
    </row>
    <row r="1047" spans="1:1" x14ac:dyDescent="0.25">
      <c r="A1047" s="38">
        <f>SUM('Price List'!C1046-'Price List'!E1046)</f>
        <v>10.082999999999998</v>
      </c>
    </row>
    <row r="1048" spans="1:1" x14ac:dyDescent="0.25">
      <c r="A1048" s="38">
        <f>SUM('Price List'!C1047-'Price List'!E1047)</f>
        <v>15.5</v>
      </c>
    </row>
    <row r="1049" spans="1:1" x14ac:dyDescent="0.25">
      <c r="A1049" s="38">
        <f>SUM('Price List'!C1048-'Price List'!E1048)</f>
        <v>181</v>
      </c>
    </row>
    <row r="1050" spans="1:1" x14ac:dyDescent="0.25">
      <c r="A1050" s="38">
        <f>SUM('Price List'!C1049-'Price List'!E1049)</f>
        <v>121</v>
      </c>
    </row>
    <row r="1051" spans="1:1" x14ac:dyDescent="0.25">
      <c r="A1051" s="38">
        <f>SUM('Price List'!C1050-'Price List'!E1050)</f>
        <v>100</v>
      </c>
    </row>
    <row r="1052" spans="1:1" x14ac:dyDescent="0.25">
      <c r="A1052" s="38">
        <f>SUM('Price List'!C1051-'Price List'!E1051)</f>
        <v>66.5</v>
      </c>
    </row>
    <row r="1053" spans="1:1" x14ac:dyDescent="0.25">
      <c r="A1053" s="38">
        <f>SUM('Price List'!C1052-'Price List'!E1052)</f>
        <v>100</v>
      </c>
    </row>
    <row r="1054" spans="1:1" x14ac:dyDescent="0.25">
      <c r="A1054" s="38">
        <f>SUM('Price List'!C1053-'Price List'!E1053)</f>
        <v>149</v>
      </c>
    </row>
    <row r="1055" spans="1:1" x14ac:dyDescent="0.25">
      <c r="A1055" s="38">
        <f>SUM('Price List'!C1054-'Price List'!E1054)</f>
        <v>277</v>
      </c>
    </row>
    <row r="1056" spans="1:1" x14ac:dyDescent="0.25">
      <c r="A1056" s="38">
        <f>SUM('Price List'!C1055-'Price List'!E1055)</f>
        <v>185</v>
      </c>
    </row>
    <row r="1057" spans="1:1" x14ac:dyDescent="0.25">
      <c r="A1057" s="38">
        <f>SUM('Price List'!C1056-'Price List'!E1056)</f>
        <v>89.5</v>
      </c>
    </row>
    <row r="1058" spans="1:1" x14ac:dyDescent="0.25">
      <c r="A1058" s="38">
        <f>SUM('Price List'!C1057-'Price List'!E1057)</f>
        <v>63</v>
      </c>
    </row>
    <row r="1059" spans="1:1" x14ac:dyDescent="0.25">
      <c r="A1059" s="38">
        <f>SUM('Price List'!C1058-'Price List'!E1058)</f>
        <v>94.5</v>
      </c>
    </row>
    <row r="1060" spans="1:1" x14ac:dyDescent="0.25">
      <c r="A1060" s="38">
        <f>SUM('Price List'!C1059-'Price List'!E1059)</f>
        <v>39.5</v>
      </c>
    </row>
    <row r="1061" spans="1:1" x14ac:dyDescent="0.25">
      <c r="A1061" s="38">
        <f>SUM('Price List'!C1060-'Price List'!E1060)</f>
        <v>59.5</v>
      </c>
    </row>
    <row r="1062" spans="1:1" x14ac:dyDescent="0.25">
      <c r="A1062" s="38">
        <f>SUM('Price List'!C1061-'Price List'!E1061)</f>
        <v>22</v>
      </c>
    </row>
    <row r="1063" spans="1:1" x14ac:dyDescent="0.25">
      <c r="A1063" s="38">
        <f>SUM('Price List'!C1062-'Price List'!E1062)</f>
        <v>33</v>
      </c>
    </row>
    <row r="1064" spans="1:1" x14ac:dyDescent="0.25">
      <c r="A1064" s="38">
        <f>SUM('Price List'!C1063-'Price List'!E1063)</f>
        <v>135</v>
      </c>
    </row>
    <row r="1065" spans="1:1" x14ac:dyDescent="0.25">
      <c r="A1065" s="38">
        <f>SUM('Price List'!C1064-'Price List'!E1064)</f>
        <v>234.5</v>
      </c>
    </row>
    <row r="1066" spans="1:1" x14ac:dyDescent="0.25">
      <c r="A1066" s="38">
        <f>SUM('Price List'!C1065-'Price List'!E1065)</f>
        <v>156.5</v>
      </c>
    </row>
    <row r="1067" spans="1:1" x14ac:dyDescent="0.25">
      <c r="A1067" s="38">
        <f>SUM('Price List'!C1066-'Price List'!E1066)</f>
        <v>1.1669999999999998</v>
      </c>
    </row>
    <row r="1068" spans="1:1" x14ac:dyDescent="0.25">
      <c r="A1068" s="38">
        <f>SUM('Price List'!C1067-'Price List'!E1067)</f>
        <v>21.5</v>
      </c>
    </row>
    <row r="1069" spans="1:1" x14ac:dyDescent="0.25">
      <c r="A1069" s="38">
        <f>SUM('Price List'!C1068-'Price List'!E1068)</f>
        <v>14</v>
      </c>
    </row>
    <row r="1070" spans="1:1" x14ac:dyDescent="0.25">
      <c r="A1070" s="38">
        <f>SUM('Price List'!C1069-'Price List'!E1069)</f>
        <v>11</v>
      </c>
    </row>
    <row r="1071" spans="1:1" x14ac:dyDescent="0.25">
      <c r="A1071" s="38">
        <f>SUM('Price List'!C1070-'Price List'!E1070)</f>
        <v>17</v>
      </c>
    </row>
    <row r="1072" spans="1:1" x14ac:dyDescent="0.25">
      <c r="A1072" s="38">
        <f>SUM('Price List'!C1071-'Price List'!E1071)</f>
        <v>13.5</v>
      </c>
    </row>
    <row r="1073" spans="1:1" x14ac:dyDescent="0.25">
      <c r="A1073" s="38">
        <f>SUM('Price List'!C1072-'Price List'!E1072)</f>
        <v>21</v>
      </c>
    </row>
    <row r="1074" spans="1:1" x14ac:dyDescent="0.25">
      <c r="A1074" s="38">
        <f>SUM('Price List'!C1073-'Price List'!E1073)</f>
        <v>18</v>
      </c>
    </row>
    <row r="1075" spans="1:1" x14ac:dyDescent="0.25">
      <c r="A1075" s="38">
        <f>SUM('Price List'!C1074-'Price List'!E1074)</f>
        <v>27</v>
      </c>
    </row>
    <row r="1076" spans="1:1" x14ac:dyDescent="0.25">
      <c r="A1076" s="38">
        <f>SUM('Price List'!C1075-'Price List'!E1075)</f>
        <v>5.2079999999999984</v>
      </c>
    </row>
    <row r="1077" spans="1:1" x14ac:dyDescent="0.25">
      <c r="A1077" s="38">
        <f>SUM('Price List'!C1076-'Price List'!E1076)</f>
        <v>239</v>
      </c>
    </row>
    <row r="1078" spans="1:1" x14ac:dyDescent="0.25">
      <c r="A1078" s="38">
        <f>SUM('Price List'!C1077-'Price List'!E1077)</f>
        <v>142.5</v>
      </c>
    </row>
    <row r="1079" spans="1:1" x14ac:dyDescent="0.25">
      <c r="A1079" s="38">
        <f>SUM('Price List'!C1078-'Price List'!E1078)</f>
        <v>1.7920000000000016</v>
      </c>
    </row>
    <row r="1080" spans="1:1" x14ac:dyDescent="0.25">
      <c r="A1080" s="38">
        <f>SUM('Price List'!C1079-'Price List'!E1079)</f>
        <v>80.5</v>
      </c>
    </row>
    <row r="1081" spans="1:1" x14ac:dyDescent="0.25">
      <c r="A1081" s="38">
        <f>SUM('Price List'!C1080-'Price List'!E1080)</f>
        <v>42.5</v>
      </c>
    </row>
    <row r="1082" spans="1:1" x14ac:dyDescent="0.25">
      <c r="A1082" s="38">
        <f>SUM('Price List'!C1081-'Price List'!E1081)</f>
        <v>31.5</v>
      </c>
    </row>
    <row r="1083" spans="1:1" x14ac:dyDescent="0.25">
      <c r="A1083" s="38">
        <f>SUM('Price List'!C1082-'Price List'!E1082)</f>
        <v>21.5</v>
      </c>
    </row>
    <row r="1084" spans="1:1" x14ac:dyDescent="0.25">
      <c r="A1084" s="38">
        <f>SUM('Price List'!C1083-'Price List'!E1083)</f>
        <v>62.5</v>
      </c>
    </row>
    <row r="1085" spans="1:1" x14ac:dyDescent="0.25">
      <c r="A1085" s="38">
        <f>SUM('Price List'!C1084-'Price List'!E1084)</f>
        <v>94.5</v>
      </c>
    </row>
    <row r="1086" spans="1:1" x14ac:dyDescent="0.25">
      <c r="A1086" s="38">
        <f>SUM('Price List'!C1085-'Price List'!E1085)</f>
        <v>15</v>
      </c>
    </row>
    <row r="1087" spans="1:1" x14ac:dyDescent="0.25">
      <c r="A1087" s="38">
        <f>SUM('Price List'!C1086-'Price List'!E1086)</f>
        <v>23.5</v>
      </c>
    </row>
    <row r="1088" spans="1:1" x14ac:dyDescent="0.25">
      <c r="A1088" s="38">
        <f>SUM('Price List'!C1087-'Price List'!E1087)</f>
        <v>2.375</v>
      </c>
    </row>
    <row r="1089" spans="1:1" x14ac:dyDescent="0.25">
      <c r="A1089" s="38">
        <f>SUM('Price List'!C1088-'Price List'!E1088)</f>
        <v>28.5</v>
      </c>
    </row>
    <row r="1090" spans="1:1" x14ac:dyDescent="0.25">
      <c r="A1090" s="38">
        <f>SUM('Price List'!C1089-'Price List'!E1089)</f>
        <v>42.5</v>
      </c>
    </row>
    <row r="1091" spans="1:1" x14ac:dyDescent="0.25">
      <c r="A1091" s="38">
        <f>SUM('Price List'!C1090-'Price List'!E1090)</f>
        <v>101.5</v>
      </c>
    </row>
    <row r="1092" spans="1:1" x14ac:dyDescent="0.25">
      <c r="A1092" s="38">
        <f>SUM('Price List'!C1091-'Price List'!E1091)</f>
        <v>152</v>
      </c>
    </row>
    <row r="1093" spans="1:1" x14ac:dyDescent="0.25">
      <c r="A1093" s="38">
        <f>SUM('Price List'!C1092-'Price List'!E1092)</f>
        <v>139.5</v>
      </c>
    </row>
    <row r="1094" spans="1:1" x14ac:dyDescent="0.25">
      <c r="A1094" s="38">
        <f>SUM('Price List'!C1093-'Price List'!E1093)</f>
        <v>93</v>
      </c>
    </row>
    <row r="1095" spans="1:1" x14ac:dyDescent="0.25">
      <c r="A1095" s="38">
        <f>SUM('Price List'!C1094-'Price List'!E1094)</f>
        <v>36</v>
      </c>
    </row>
    <row r="1096" spans="1:1" x14ac:dyDescent="0.25">
      <c r="A1096" s="38">
        <f>SUM('Price List'!C1095-'Price List'!E1095)</f>
        <v>24</v>
      </c>
    </row>
    <row r="1097" spans="1:1" x14ac:dyDescent="0.25">
      <c r="A1097" s="38">
        <f>SUM('Price List'!C1096-'Price List'!E1096)</f>
        <v>35.5</v>
      </c>
    </row>
    <row r="1098" spans="1:1" x14ac:dyDescent="0.25">
      <c r="A1098" s="38">
        <f>SUM('Price List'!C1097-'Price List'!E1097)</f>
        <v>91.5</v>
      </c>
    </row>
    <row r="1099" spans="1:1" x14ac:dyDescent="0.25">
      <c r="A1099" s="38">
        <f>SUM('Price List'!C1098-'Price List'!E1098)</f>
        <v>59.5</v>
      </c>
    </row>
    <row r="1100" spans="1:1" x14ac:dyDescent="0.25">
      <c r="A1100" s="38">
        <f>SUM('Price List'!C1099-'Price List'!E1099)</f>
        <v>128.5</v>
      </c>
    </row>
    <row r="1101" spans="1:1" x14ac:dyDescent="0.25">
      <c r="A1101" s="38">
        <f>SUM('Price List'!C1100-'Price List'!E1100)</f>
        <v>79.5</v>
      </c>
    </row>
    <row r="1102" spans="1:1" x14ac:dyDescent="0.25">
      <c r="A1102" s="38">
        <f>SUM('Price List'!C1101-'Price List'!E1101)</f>
        <v>79.5</v>
      </c>
    </row>
    <row r="1103" spans="1:1" x14ac:dyDescent="0.25">
      <c r="A1103" s="38">
        <f>SUM('Price List'!C1102-'Price List'!E1102)</f>
        <v>3.2920000000000016</v>
      </c>
    </row>
    <row r="1104" spans="1:1" x14ac:dyDescent="0.25">
      <c r="A1104" s="38">
        <f>SUM('Price List'!C1103-'Price List'!E1103)</f>
        <v>39.5</v>
      </c>
    </row>
    <row r="1105" spans="1:1" x14ac:dyDescent="0.25">
      <c r="A1105" s="38">
        <f>SUM('Price List'!C1104-'Price List'!E1104)</f>
        <v>60</v>
      </c>
    </row>
    <row r="1106" spans="1:1" x14ac:dyDescent="0.25">
      <c r="A1106" s="38">
        <f>SUM('Price List'!C1105-'Price List'!E1105)</f>
        <v>24</v>
      </c>
    </row>
    <row r="1107" spans="1:1" x14ac:dyDescent="0.25">
      <c r="A1107" s="38">
        <f>SUM('Price List'!C1106-'Price List'!E1106)</f>
        <v>36.5</v>
      </c>
    </row>
    <row r="1108" spans="1:1" x14ac:dyDescent="0.25">
      <c r="A1108" s="38">
        <f>SUM('Price List'!C1107-'Price List'!E1107)</f>
        <v>79</v>
      </c>
    </row>
    <row r="1109" spans="1:1" x14ac:dyDescent="0.25">
      <c r="A1109" s="38">
        <f>SUM('Price List'!C1108-'Price List'!E1108)</f>
        <v>129</v>
      </c>
    </row>
    <row r="1110" spans="1:1" x14ac:dyDescent="0.25">
      <c r="A1110" s="38">
        <f>SUM('Price List'!C1109-'Price List'!E1109)</f>
        <v>60</v>
      </c>
    </row>
    <row r="1111" spans="1:1" x14ac:dyDescent="0.25">
      <c r="A1111" s="38">
        <f>SUM('Price List'!C1110-'Price List'!E1110)</f>
        <v>28.5</v>
      </c>
    </row>
    <row r="1112" spans="1:1" x14ac:dyDescent="0.25">
      <c r="A1112" s="38">
        <f>SUM('Price List'!C1111-'Price List'!E1111)</f>
        <v>43</v>
      </c>
    </row>
    <row r="1113" spans="1:1" x14ac:dyDescent="0.25">
      <c r="A1113" s="38">
        <f>SUM('Price List'!C1112-'Price List'!E1112)</f>
        <v>53</v>
      </c>
    </row>
    <row r="1114" spans="1:1" x14ac:dyDescent="0.25">
      <c r="A1114" s="38">
        <f>SUM('Price List'!C1113-'Price List'!E1113)</f>
        <v>90</v>
      </c>
    </row>
    <row r="1115" spans="1:1" x14ac:dyDescent="0.25">
      <c r="A1115" s="38">
        <f>SUM('Price List'!C1114-'Price List'!E1114)</f>
        <v>86</v>
      </c>
    </row>
    <row r="1116" spans="1:1" x14ac:dyDescent="0.25">
      <c r="A1116" s="38">
        <f>SUM('Price List'!C1115-'Price List'!E1115)</f>
        <v>126</v>
      </c>
    </row>
    <row r="1117" spans="1:1" x14ac:dyDescent="0.25">
      <c r="A1117" s="38">
        <f>SUM('Price List'!C1116-'Price List'!E1116)</f>
        <v>92.5</v>
      </c>
    </row>
    <row r="1118" spans="1:1" x14ac:dyDescent="0.25">
      <c r="A1118" s="38">
        <f>SUM('Price List'!C1117-'Price List'!E1117)</f>
        <v>138</v>
      </c>
    </row>
    <row r="1119" spans="1:1" x14ac:dyDescent="0.25">
      <c r="A1119" s="38">
        <f>SUM('Price List'!C1118-'Price List'!E1118)</f>
        <v>189</v>
      </c>
    </row>
    <row r="1120" spans="1:1" x14ac:dyDescent="0.25">
      <c r="A1120" s="38">
        <f>SUM('Price List'!C1119-'Price List'!E1119)</f>
        <v>148.5</v>
      </c>
    </row>
    <row r="1121" spans="1:1" x14ac:dyDescent="0.25">
      <c r="A1121" s="38">
        <f>SUM('Price List'!C1120-'Price List'!E1120)</f>
        <v>222</v>
      </c>
    </row>
    <row r="1122" spans="1:1" x14ac:dyDescent="0.25">
      <c r="A1122" s="38">
        <f>SUM('Price List'!C1121-'Price List'!E1121)</f>
        <v>94.5</v>
      </c>
    </row>
    <row r="1123" spans="1:1" x14ac:dyDescent="0.25">
      <c r="A1123" s="38">
        <f>SUM('Price List'!C1122-'Price List'!E1122)</f>
        <v>142</v>
      </c>
    </row>
    <row r="1124" spans="1:1" x14ac:dyDescent="0.25">
      <c r="A1124" s="38">
        <f>SUM('Price List'!C1123-'Price List'!E1123)</f>
        <v>177</v>
      </c>
    </row>
    <row r="1125" spans="1:1" x14ac:dyDescent="0.25">
      <c r="A1125" s="38">
        <f>SUM('Price List'!C1124-'Price List'!E1124)</f>
        <v>118</v>
      </c>
    </row>
    <row r="1126" spans="1:1" x14ac:dyDescent="0.25">
      <c r="A1126" s="38">
        <f>SUM('Price List'!C1125-'Price List'!E1125)</f>
        <v>28.5</v>
      </c>
    </row>
    <row r="1127" spans="1:1" x14ac:dyDescent="0.25">
      <c r="A1127" s="38">
        <f>SUM('Price List'!C1126-'Price List'!E1126)</f>
        <v>42.5</v>
      </c>
    </row>
    <row r="1128" spans="1:1" x14ac:dyDescent="0.25">
      <c r="A1128" s="38">
        <f>SUM('Price List'!C1127-'Price List'!E1127)</f>
        <v>115.5</v>
      </c>
    </row>
    <row r="1129" spans="1:1" x14ac:dyDescent="0.25">
      <c r="A1129" s="38">
        <f>SUM('Price List'!C1128-'Price List'!E1128)</f>
        <v>173.5</v>
      </c>
    </row>
    <row r="1130" spans="1:1" x14ac:dyDescent="0.25">
      <c r="A1130" s="38">
        <f>SUM('Price List'!C1129-'Price List'!E1129)</f>
        <v>86</v>
      </c>
    </row>
    <row r="1131" spans="1:1" x14ac:dyDescent="0.25">
      <c r="A1131" s="38">
        <f>SUM('Price List'!C1130-'Price List'!E1130)</f>
        <v>129</v>
      </c>
    </row>
    <row r="1132" spans="1:1" x14ac:dyDescent="0.25">
      <c r="A1132" s="38">
        <f>SUM('Price List'!C1131-'Price List'!E1131)</f>
        <v>50.5</v>
      </c>
    </row>
    <row r="1133" spans="1:1" x14ac:dyDescent="0.25">
      <c r="A1133" s="38">
        <f>SUM('Price List'!C1132-'Price List'!E1132)</f>
        <v>75.5</v>
      </c>
    </row>
    <row r="1134" spans="1:1" x14ac:dyDescent="0.25">
      <c r="A1134" s="38">
        <f>SUM('Price List'!C1133-'Price List'!E1133)</f>
        <v>14.5</v>
      </c>
    </row>
    <row r="1135" spans="1:1" x14ac:dyDescent="0.25">
      <c r="A1135" s="38">
        <f>SUM('Price List'!C1134-'Price List'!E1134)</f>
        <v>22</v>
      </c>
    </row>
    <row r="1136" spans="1:1" x14ac:dyDescent="0.25">
      <c r="A1136" s="38">
        <f>SUM('Price List'!C1135-'Price List'!E1135)</f>
        <v>44</v>
      </c>
    </row>
    <row r="1137" spans="1:1" x14ac:dyDescent="0.25">
      <c r="A1137" s="38">
        <f>SUM('Price List'!C1136-'Price List'!E1136)</f>
        <v>66</v>
      </c>
    </row>
    <row r="1138" spans="1:1" x14ac:dyDescent="0.25">
      <c r="A1138" s="38">
        <f>SUM('Price List'!C1137-'Price List'!E1137)</f>
        <v>108.5</v>
      </c>
    </row>
    <row r="1139" spans="1:1" x14ac:dyDescent="0.25">
      <c r="A1139" s="38">
        <f>SUM('Price List'!C1138-'Price List'!E1138)</f>
        <v>163</v>
      </c>
    </row>
    <row r="1140" spans="1:1" x14ac:dyDescent="0.25">
      <c r="A1140" s="38">
        <f>SUM('Price List'!C1139-'Price List'!E1139)</f>
        <v>99999.900000000023</v>
      </c>
    </row>
    <row r="1141" spans="1:1" x14ac:dyDescent="0.25">
      <c r="A1141" s="38">
        <f>SUM('Price List'!C1140-'Price List'!E1140)</f>
        <v>99999.900000000023</v>
      </c>
    </row>
    <row r="1142" spans="1:1" x14ac:dyDescent="0.25">
      <c r="A1142" s="38">
        <f>SUM('Price List'!C1141-'Price List'!E1141)</f>
        <v>99999.900000000023</v>
      </c>
    </row>
    <row r="1143" spans="1:1" x14ac:dyDescent="0.25">
      <c r="A1143" s="38">
        <f>SUM('Price List'!C1142-'Price List'!E1142)</f>
        <v>99999.900000000023</v>
      </c>
    </row>
    <row r="1144" spans="1:1" x14ac:dyDescent="0.25">
      <c r="A1144" s="38">
        <f>SUM('Price List'!C1143-'Price List'!E1143)</f>
        <v>7.75</v>
      </c>
    </row>
    <row r="1145" spans="1:1" x14ac:dyDescent="0.25">
      <c r="A1145" s="38">
        <f>SUM('Price List'!C1144-'Price List'!E1144)</f>
        <v>211.5</v>
      </c>
    </row>
    <row r="1146" spans="1:1" x14ac:dyDescent="0.25">
      <c r="A1146" s="38">
        <f>SUM('Price List'!C1145-'Price List'!E1145)</f>
        <v>139.5</v>
      </c>
    </row>
    <row r="1147" spans="1:1" x14ac:dyDescent="0.25">
      <c r="A1147" s="38">
        <f>SUM('Price List'!C1146-'Price List'!E1146)</f>
        <v>93</v>
      </c>
    </row>
    <row r="1148" spans="1:1" x14ac:dyDescent="0.25">
      <c r="A1148" s="38">
        <f>SUM('Price List'!C1147-'Price List'!E1147)</f>
        <v>1.625</v>
      </c>
    </row>
    <row r="1149" spans="1:1" x14ac:dyDescent="0.25">
      <c r="A1149" s="38">
        <f>SUM('Price List'!C1148-'Price List'!E1148)</f>
        <v>19.5</v>
      </c>
    </row>
    <row r="1150" spans="1:1" x14ac:dyDescent="0.25">
      <c r="A1150" s="38">
        <f>SUM('Price List'!C1149-'Price List'!E1149)</f>
        <v>5.4579999999999984</v>
      </c>
    </row>
    <row r="1151" spans="1:1" x14ac:dyDescent="0.25">
      <c r="A1151" s="38">
        <f>SUM('Price List'!C1150-'Price List'!E1150)</f>
        <v>65.5</v>
      </c>
    </row>
    <row r="1152" spans="1:1" x14ac:dyDescent="0.25">
      <c r="A1152" s="38">
        <f>SUM('Price List'!C1151-'Price List'!E1151)</f>
        <v>2</v>
      </c>
    </row>
    <row r="1153" spans="1:1" x14ac:dyDescent="0.25">
      <c r="A1153" s="38">
        <f>SUM('Price List'!C1152-'Price List'!E1152)</f>
        <v>48</v>
      </c>
    </row>
    <row r="1154" spans="1:1" x14ac:dyDescent="0.25">
      <c r="A1154" s="38">
        <f>SUM('Price List'!C1153-'Price List'!E1153)</f>
        <v>36</v>
      </c>
    </row>
    <row r="1155" spans="1:1" x14ac:dyDescent="0.25">
      <c r="A1155" s="38">
        <f>SUM('Price List'!C1154-'Price List'!E1154)</f>
        <v>24</v>
      </c>
    </row>
    <row r="1156" spans="1:1" x14ac:dyDescent="0.25">
      <c r="A1156" s="38">
        <f>SUM('Price List'!C1155-'Price List'!E1155)</f>
        <v>2.9579999999999984</v>
      </c>
    </row>
    <row r="1157" spans="1:1" x14ac:dyDescent="0.25">
      <c r="A1157" s="38">
        <f>SUM('Price List'!C1156-'Price List'!E1156)</f>
        <v>35.5</v>
      </c>
    </row>
    <row r="1158" spans="1:1" x14ac:dyDescent="0.25">
      <c r="A1158" s="38">
        <f>SUM('Price List'!C1157-'Price List'!E1157)</f>
        <v>13.792000000000002</v>
      </c>
    </row>
    <row r="1159" spans="1:1" x14ac:dyDescent="0.25">
      <c r="A1159" s="38">
        <f>SUM('Price List'!C1158-'Price List'!E1158)</f>
        <v>331</v>
      </c>
    </row>
    <row r="1160" spans="1:1" x14ac:dyDescent="0.25">
      <c r="A1160" s="38">
        <f>SUM('Price List'!C1159-'Price List'!E1159)</f>
        <v>249</v>
      </c>
    </row>
    <row r="1161" spans="1:1" x14ac:dyDescent="0.25">
      <c r="A1161" s="38">
        <f>SUM('Price List'!C1160-'Price List'!E1160)</f>
        <v>165.5</v>
      </c>
    </row>
    <row r="1162" spans="1:1" x14ac:dyDescent="0.25">
      <c r="A1162" s="38">
        <f>SUM('Price List'!C1161-'Price List'!E1161)</f>
        <v>4.9579999999999984</v>
      </c>
    </row>
    <row r="1163" spans="1:1" x14ac:dyDescent="0.25">
      <c r="A1163" s="38">
        <f>SUM('Price List'!C1162-'Price List'!E1162)</f>
        <v>139.5</v>
      </c>
    </row>
    <row r="1164" spans="1:1" x14ac:dyDescent="0.25">
      <c r="A1164" s="38">
        <f>SUM('Price List'!C1163-'Price List'!E1163)</f>
        <v>91.5</v>
      </c>
    </row>
    <row r="1165" spans="1:1" x14ac:dyDescent="0.25">
      <c r="A1165" s="38">
        <f>SUM('Price List'!C1164-'Price List'!E1164)</f>
        <v>59.5</v>
      </c>
    </row>
    <row r="1166" spans="1:1" x14ac:dyDescent="0.25">
      <c r="A1166" s="38">
        <f>SUM('Price List'!C1165-'Price List'!E1165)</f>
        <v>24.417000000000002</v>
      </c>
    </row>
    <row r="1167" spans="1:1" x14ac:dyDescent="0.25">
      <c r="A1167" s="38">
        <f>SUM('Price List'!C1166-'Price List'!E1166)</f>
        <v>22.207999999999998</v>
      </c>
    </row>
    <row r="1168" spans="1:1" x14ac:dyDescent="0.25">
      <c r="A1168" s="38">
        <f>SUM('Price List'!C1167-'Price List'!E1167)</f>
        <v>266.5</v>
      </c>
    </row>
    <row r="1169" spans="1:1" x14ac:dyDescent="0.25">
      <c r="A1169" s="38">
        <f>SUM('Price List'!C1168-'Price List'!E1168)</f>
        <v>293</v>
      </c>
    </row>
    <row r="1170" spans="1:1" x14ac:dyDescent="0.25">
      <c r="A1170" s="38">
        <f>SUM('Price List'!C1169-'Price List'!E1169)</f>
        <v>3.9579999999999984</v>
      </c>
    </row>
    <row r="1171" spans="1:1" x14ac:dyDescent="0.25">
      <c r="A1171" s="38">
        <f>SUM('Price List'!C1170-'Price List'!E1170)</f>
        <v>47.5</v>
      </c>
    </row>
    <row r="1172" spans="1:1" x14ac:dyDescent="0.25">
      <c r="A1172" s="38">
        <f>SUM('Price List'!C1171-'Price List'!E1171)</f>
        <v>10.707999999999998</v>
      </c>
    </row>
    <row r="1173" spans="1:1" x14ac:dyDescent="0.25">
      <c r="A1173" s="38">
        <f>SUM('Price List'!C1172-'Price List'!E1172)</f>
        <v>128.5</v>
      </c>
    </row>
    <row r="1174" spans="1:1" x14ac:dyDescent="0.25">
      <c r="A1174" s="38">
        <f>SUM('Price List'!C1173-'Price List'!E1173)</f>
        <v>12.875</v>
      </c>
    </row>
    <row r="1175" spans="1:1" x14ac:dyDescent="0.25">
      <c r="A1175" s="38">
        <f>SUM('Price List'!C1174-'Price List'!E1174)</f>
        <v>6.625</v>
      </c>
    </row>
    <row r="1176" spans="1:1" x14ac:dyDescent="0.25">
      <c r="A1176" s="38">
        <f>SUM('Price List'!C1175-'Price List'!E1175)</f>
        <v>79.5</v>
      </c>
    </row>
    <row r="1177" spans="1:1" x14ac:dyDescent="0.25">
      <c r="A1177" s="38">
        <f>SUM('Price List'!C1176-'Price List'!E1176)</f>
        <v>309.5</v>
      </c>
    </row>
    <row r="1178" spans="1:1" x14ac:dyDescent="0.25">
      <c r="A1178" s="38">
        <f>SUM('Price List'!C1177-'Price List'!E1177)</f>
        <v>232</v>
      </c>
    </row>
    <row r="1179" spans="1:1" x14ac:dyDescent="0.25">
      <c r="A1179" s="38">
        <f>SUM('Price List'!C1178-'Price List'!E1178)</f>
        <v>154.5</v>
      </c>
    </row>
    <row r="1180" spans="1:1" x14ac:dyDescent="0.25">
      <c r="A1180" s="38">
        <f>SUM('Price List'!C1179-'Price List'!E1179)</f>
        <v>9.9579999999999984</v>
      </c>
    </row>
    <row r="1181" spans="1:1" x14ac:dyDescent="0.25">
      <c r="A1181" s="38">
        <f>SUM('Price List'!C1180-'Price List'!E1180)</f>
        <v>239.5</v>
      </c>
    </row>
    <row r="1182" spans="1:1" x14ac:dyDescent="0.25">
      <c r="A1182" s="38">
        <f>SUM('Price List'!C1181-'Price List'!E1181)</f>
        <v>179.5</v>
      </c>
    </row>
    <row r="1183" spans="1:1" x14ac:dyDescent="0.25">
      <c r="A1183" s="38">
        <f>SUM('Price List'!C1182-'Price List'!E1182)</f>
        <v>119.5</v>
      </c>
    </row>
    <row r="1184" spans="1:1" x14ac:dyDescent="0.25">
      <c r="A1184" s="38">
        <f>SUM('Price List'!C1183-'Price List'!E1183)</f>
        <v>3.7920000000000016</v>
      </c>
    </row>
    <row r="1185" spans="1:1" x14ac:dyDescent="0.25">
      <c r="A1185" s="38">
        <f>SUM('Price List'!C1184-'Price List'!E1184)</f>
        <v>89.5</v>
      </c>
    </row>
    <row r="1186" spans="1:1" x14ac:dyDescent="0.25">
      <c r="A1186" s="38">
        <f>SUM('Price List'!C1185-'Price List'!E1185)</f>
        <v>68.5</v>
      </c>
    </row>
    <row r="1187" spans="1:1" x14ac:dyDescent="0.25">
      <c r="A1187" s="38">
        <f>SUM('Price List'!C1186-'Price List'!E1186)</f>
        <v>45.5</v>
      </c>
    </row>
    <row r="1188" spans="1:1" x14ac:dyDescent="0.25">
      <c r="A1188" s="38">
        <f>SUM('Price List'!C1187-'Price List'!E1187)</f>
        <v>6.625</v>
      </c>
    </row>
    <row r="1189" spans="1:1" x14ac:dyDescent="0.25">
      <c r="A1189" s="38">
        <f>SUM('Price List'!C1188-'Price List'!E1188)</f>
        <v>79.5</v>
      </c>
    </row>
    <row r="1190" spans="1:1" x14ac:dyDescent="0.25">
      <c r="A1190" s="38">
        <f>SUM('Price List'!C1189-'Price List'!E1189)</f>
        <v>5.4579999999999984</v>
      </c>
    </row>
    <row r="1191" spans="1:1" x14ac:dyDescent="0.25">
      <c r="A1191" s="38">
        <f>SUM('Price List'!C1190-'Price List'!E1190)</f>
        <v>65.5</v>
      </c>
    </row>
    <row r="1192" spans="1:1" x14ac:dyDescent="0.25">
      <c r="A1192" s="38">
        <f>SUM('Price List'!C1191-'Price List'!E1191)</f>
        <v>736</v>
      </c>
    </row>
    <row r="1193" spans="1:1" x14ac:dyDescent="0.25">
      <c r="A1193" s="38">
        <f>SUM('Price List'!C1192-'Price List'!E1192)</f>
        <v>736</v>
      </c>
    </row>
    <row r="1194" spans="1:1" x14ac:dyDescent="0.25">
      <c r="A1194" s="38">
        <f>SUM('Price List'!C1193-'Price List'!E1193)</f>
        <v>3935.5</v>
      </c>
    </row>
    <row r="1195" spans="1:1" x14ac:dyDescent="0.25">
      <c r="A1195" s="38">
        <f>SUM('Price List'!C1194-'Price List'!E1194)</f>
        <v>2373</v>
      </c>
    </row>
    <row r="1196" spans="1:1" x14ac:dyDescent="0.25">
      <c r="A1196" s="38">
        <f>SUM('Price List'!C1195-'Price List'!E1195)</f>
        <v>5672.5</v>
      </c>
    </row>
    <row r="1197" spans="1:1" x14ac:dyDescent="0.25">
      <c r="A1197" s="38">
        <f>SUM('Price List'!C1196-'Price List'!E1196)</f>
        <v>1014</v>
      </c>
    </row>
    <row r="1198" spans="1:1" x14ac:dyDescent="0.25">
      <c r="A1198" s="38">
        <f>SUM('Price List'!C1197-'Price List'!E1197)</f>
        <v>72.5</v>
      </c>
    </row>
    <row r="1199" spans="1:1" x14ac:dyDescent="0.25">
      <c r="A1199" s="38">
        <f>SUM('Price List'!C1198-'Price List'!E1198)</f>
        <v>549.5</v>
      </c>
    </row>
    <row r="1200" spans="1:1" x14ac:dyDescent="0.25">
      <c r="A1200" s="38">
        <f>SUM('Price List'!C1199-'Price List'!E1199)</f>
        <v>629.5</v>
      </c>
    </row>
    <row r="1201" spans="1:1" x14ac:dyDescent="0.25">
      <c r="A1201" s="38">
        <f>SUM('Price List'!C1200-'Price List'!E1200)</f>
        <v>915</v>
      </c>
    </row>
    <row r="1202" spans="1:1" x14ac:dyDescent="0.25">
      <c r="A1202" s="38">
        <f>SUM('Price List'!C1201-'Price List'!E1201)</f>
        <v>220</v>
      </c>
    </row>
    <row r="1203" spans="1:1" x14ac:dyDescent="0.25">
      <c r="A1203" s="38">
        <f>SUM('Price List'!C1202-'Price List'!E1202)</f>
        <v>17.5</v>
      </c>
    </row>
    <row r="1204" spans="1:1" x14ac:dyDescent="0.25">
      <c r="A1204" s="38">
        <f>SUM('Price List'!C1203-'Price List'!E1203)</f>
        <v>27.5</v>
      </c>
    </row>
    <row r="1205" spans="1:1" x14ac:dyDescent="0.25">
      <c r="A1205" s="38">
        <f>SUM('Price List'!C1204-'Price List'!E1204)</f>
        <v>42</v>
      </c>
    </row>
    <row r="1206" spans="1:1" x14ac:dyDescent="0.25">
      <c r="A1206" s="38">
        <f>SUM('Price List'!C1205-'Price List'!E1205)</f>
        <v>47.5</v>
      </c>
    </row>
    <row r="1207" spans="1:1" x14ac:dyDescent="0.25">
      <c r="A1207" s="38">
        <f>SUM('Price List'!C1206-'Price List'!E1206)</f>
        <v>253.5</v>
      </c>
    </row>
    <row r="1208" spans="1:1" x14ac:dyDescent="0.25">
      <c r="A1208" s="38">
        <f>SUM('Price List'!C1207-'Price List'!E1207)</f>
        <v>297.5</v>
      </c>
    </row>
    <row r="1209" spans="1:1" x14ac:dyDescent="0.25">
      <c r="A1209" s="38">
        <f>SUM('Price List'!C1208-'Price List'!E1208)</f>
        <v>661</v>
      </c>
    </row>
    <row r="1210" spans="1:1" x14ac:dyDescent="0.25">
      <c r="A1210" s="38">
        <f>SUM('Price List'!C1209-'Price List'!E1209)</f>
        <v>760.5</v>
      </c>
    </row>
    <row r="1211" spans="1:1" x14ac:dyDescent="0.25">
      <c r="A1211" s="38">
        <f>SUM('Price List'!C1210-'Price List'!E1210)</f>
        <v>1101.5</v>
      </c>
    </row>
    <row r="1212" spans="1:1" x14ac:dyDescent="0.25">
      <c r="A1212" s="38">
        <f>SUM('Price List'!C1211-'Price List'!E1211)</f>
        <v>1267</v>
      </c>
    </row>
    <row r="1213" spans="1:1" x14ac:dyDescent="0.25">
      <c r="A1213" s="38">
        <f>SUM('Price List'!C1212-'Price List'!E1212)</f>
        <v>513</v>
      </c>
    </row>
    <row r="1214" spans="1:1" x14ac:dyDescent="0.25">
      <c r="A1214" s="38">
        <f>SUM('Price List'!C1213-'Price List'!E1213)</f>
        <v>532.5</v>
      </c>
    </row>
    <row r="1215" spans="1:1" x14ac:dyDescent="0.25">
      <c r="A1215" s="38">
        <f>SUM('Price List'!C1214-'Price List'!E1214)</f>
        <v>428.5</v>
      </c>
    </row>
    <row r="1216" spans="1:1" x14ac:dyDescent="0.25">
      <c r="A1216" s="38">
        <f>SUM('Price List'!C1215-'Price List'!E1215)</f>
        <v>231</v>
      </c>
    </row>
    <row r="1217" spans="1:1" x14ac:dyDescent="0.25">
      <c r="A1217" s="38">
        <f>SUM('Price List'!C1216-'Price List'!E1216)</f>
        <v>487</v>
      </c>
    </row>
    <row r="1218" spans="1:1" x14ac:dyDescent="0.25">
      <c r="A1218" s="38">
        <f>SUM('Price List'!C1217-'Price List'!E1217)</f>
        <v>266.5</v>
      </c>
    </row>
    <row r="1219" spans="1:1" x14ac:dyDescent="0.25">
      <c r="A1219" s="38">
        <f>SUM('Price List'!C1218-'Price List'!E1218)</f>
        <v>46.5</v>
      </c>
    </row>
    <row r="1220" spans="1:1" x14ac:dyDescent="0.25">
      <c r="A1220" s="38">
        <f>SUM('Price List'!C1219-'Price List'!E1219)</f>
        <v>104</v>
      </c>
    </row>
    <row r="1221" spans="1:1" x14ac:dyDescent="0.25">
      <c r="A1221" s="38">
        <f>SUM('Price List'!C1220-'Price List'!E1220)</f>
        <v>240</v>
      </c>
    </row>
    <row r="1222" spans="1:1" x14ac:dyDescent="0.25">
      <c r="A1222" s="38">
        <f>SUM('Price List'!C1221-'Price List'!E1221)</f>
        <v>28.5</v>
      </c>
    </row>
    <row r="1223" spans="1:1" x14ac:dyDescent="0.25">
      <c r="A1223" s="38">
        <f>SUM('Price List'!C1222-'Price List'!E1222)</f>
        <v>11.5</v>
      </c>
    </row>
    <row r="1224" spans="1:1" x14ac:dyDescent="0.25">
      <c r="A1224" s="38">
        <f>SUM('Price List'!C1223-'Price List'!E1223)</f>
        <v>252</v>
      </c>
    </row>
    <row r="1225" spans="1:1" x14ac:dyDescent="0.25">
      <c r="A1225" s="38">
        <f>SUM('Price List'!C1224-'Price List'!E1224)</f>
        <v>28.899999999999977</v>
      </c>
    </row>
    <row r="1226" spans="1:1" x14ac:dyDescent="0.25">
      <c r="A1226" s="38">
        <f>SUM('Price List'!C1225-'Price List'!E1225)</f>
        <v>73.5</v>
      </c>
    </row>
    <row r="1227" spans="1:1" x14ac:dyDescent="0.25">
      <c r="A1227" s="38">
        <f>SUM('Price List'!C1226-'Price List'!E1226)</f>
        <v>0</v>
      </c>
    </row>
    <row r="1228" spans="1:1" x14ac:dyDescent="0.25">
      <c r="A1228" s="38">
        <f>SUM('Price List'!C1227-'Price List'!E1227)</f>
        <v>0</v>
      </c>
    </row>
    <row r="1229" spans="1:1" x14ac:dyDescent="0.25">
      <c r="A1229" s="38">
        <f>SUM('Price List'!C1228-'Price List'!E1228)</f>
        <v>39.899999999999977</v>
      </c>
    </row>
    <row r="1230" spans="1:1" x14ac:dyDescent="0.25">
      <c r="A1230" s="38">
        <f>SUM('Price List'!C1229-'Price List'!E1229)</f>
        <v>385.5</v>
      </c>
    </row>
    <row r="1231" spans="1:1" x14ac:dyDescent="0.25">
      <c r="A1231" s="38">
        <f>SUM('Price List'!C1230-'Price List'!E1230)</f>
        <v>165</v>
      </c>
    </row>
    <row r="1232" spans="1:1" x14ac:dyDescent="0.25">
      <c r="A1232" s="38">
        <f>SUM('Price List'!C1231-'Price List'!E1231)</f>
        <v>55</v>
      </c>
    </row>
    <row r="1233" spans="1:1" x14ac:dyDescent="0.25">
      <c r="A1233" s="38">
        <f>SUM('Price List'!C1232-'Price List'!E1232)</f>
        <v>70</v>
      </c>
    </row>
    <row r="1234" spans="1:1" x14ac:dyDescent="0.25">
      <c r="A1234" s="38">
        <f>SUM('Price List'!C1233-'Price List'!E1233)</f>
        <v>1.9499999999999993</v>
      </c>
    </row>
    <row r="1235" spans="1:1" x14ac:dyDescent="0.25">
      <c r="A1235" s="38">
        <f>SUM('Price List'!C1234-'Price List'!E1234)</f>
        <v>18</v>
      </c>
    </row>
    <row r="1236" spans="1:1" x14ac:dyDescent="0.25">
      <c r="A1236" s="38">
        <f>SUM('Price List'!C1235-'Price List'!E1235)</f>
        <v>0</v>
      </c>
    </row>
    <row r="1237" spans="1:1" x14ac:dyDescent="0.25">
      <c r="A1237" s="38">
        <f>SUM('Price List'!C1236-'Price List'!E1236)</f>
        <v>0</v>
      </c>
    </row>
    <row r="1238" spans="1:1" x14ac:dyDescent="0.25">
      <c r="A1238" s="38">
        <f>SUM('Price List'!C1237-'Price List'!E1237)</f>
        <v>9.9999999999999978E-2</v>
      </c>
    </row>
    <row r="1239" spans="1:1" x14ac:dyDescent="0.25">
      <c r="A1239" s="38">
        <f>SUM('Price List'!C1238-'Price List'!E1238)</f>
        <v>207.5</v>
      </c>
    </row>
    <row r="1240" spans="1:1" x14ac:dyDescent="0.25">
      <c r="A1240" s="38">
        <f>SUM('Price List'!C1239-'Price List'!E1239)</f>
        <v>93.75</v>
      </c>
    </row>
    <row r="1241" spans="1:1" x14ac:dyDescent="0.25">
      <c r="A1241" s="38">
        <f>SUM('Price List'!C1240-'Price List'!E1240)</f>
        <v>3721.25</v>
      </c>
    </row>
    <row r="1242" spans="1:1" x14ac:dyDescent="0.25">
      <c r="A1242" s="38">
        <f>SUM('Price List'!C1241-'Price List'!E1241)</f>
        <v>3170</v>
      </c>
    </row>
    <row r="1243" spans="1:1" x14ac:dyDescent="0.25">
      <c r="A1243" s="38">
        <f>SUM('Price List'!C1242-'Price List'!E1242)</f>
        <v>2895</v>
      </c>
    </row>
    <row r="1244" spans="1:1" x14ac:dyDescent="0.25">
      <c r="A1244" s="38">
        <f>SUM('Price List'!C1243-'Price List'!E1243)</f>
        <v>2618.75</v>
      </c>
    </row>
    <row r="1245" spans="1:1" x14ac:dyDescent="0.25">
      <c r="A1245" s="38">
        <f>SUM('Price List'!C1244-'Price List'!E1244)</f>
        <v>3618.75</v>
      </c>
    </row>
    <row r="1246" spans="1:1" x14ac:dyDescent="0.25">
      <c r="A1246" s="38">
        <f>SUM('Price List'!C1245-'Price List'!E1245)</f>
        <v>3328.75</v>
      </c>
    </row>
    <row r="1247" spans="1:1" x14ac:dyDescent="0.25">
      <c r="A1247" s="38">
        <f>SUM('Price List'!C1246-'Price List'!E1246)</f>
        <v>3040</v>
      </c>
    </row>
    <row r="1248" spans="1:1" x14ac:dyDescent="0.25">
      <c r="A1248" s="38">
        <f>SUM('Price List'!C1247-'Price List'!E1247)</f>
        <v>4103.75</v>
      </c>
    </row>
    <row r="1249" spans="1:1" x14ac:dyDescent="0.25">
      <c r="A1249" s="38">
        <f>SUM('Price List'!C1248-'Price List'!E1248)</f>
        <v>3497.5</v>
      </c>
    </row>
    <row r="1250" spans="1:1" x14ac:dyDescent="0.25">
      <c r="A1250" s="38">
        <f>SUM('Price List'!C1249-'Price List'!E1249)</f>
        <v>3497.5</v>
      </c>
    </row>
    <row r="1251" spans="1:1" x14ac:dyDescent="0.25">
      <c r="A1251" s="38">
        <f>SUM('Price List'!C1250-'Price List'!E1250)</f>
        <v>3192.5</v>
      </c>
    </row>
    <row r="1252" spans="1:1" x14ac:dyDescent="0.25">
      <c r="A1252" s="38">
        <f>SUM('Price List'!C1251-'Price List'!E1251)</f>
        <v>3192.5</v>
      </c>
    </row>
    <row r="1253" spans="1:1" x14ac:dyDescent="0.25">
      <c r="A1253" s="38">
        <f>SUM('Price List'!C1252-'Price List'!E1252)</f>
        <v>2887.5</v>
      </c>
    </row>
    <row r="1254" spans="1:1" x14ac:dyDescent="0.25">
      <c r="A1254" s="38">
        <f>SUM('Price List'!C1253-'Price List'!E1253)</f>
        <v>2887.5</v>
      </c>
    </row>
    <row r="1255" spans="1:1" x14ac:dyDescent="0.25">
      <c r="A1255" s="38">
        <f>SUM('Price List'!C1254-'Price List'!E1254)</f>
        <v>12.5</v>
      </c>
    </row>
    <row r="1256" spans="1:1" x14ac:dyDescent="0.25">
      <c r="A1256" s="38">
        <f>SUM('Price List'!C1255-'Price List'!E1255)</f>
        <v>26</v>
      </c>
    </row>
    <row r="1257" spans="1:1" x14ac:dyDescent="0.25">
      <c r="A1257" s="38">
        <f>SUM('Price List'!C1256-'Price List'!E1256)</f>
        <v>41</v>
      </c>
    </row>
    <row r="1258" spans="1:1" x14ac:dyDescent="0.25">
      <c r="A1258" s="38">
        <f>SUM('Price List'!C1257-'Price List'!E1257)</f>
        <v>32.5</v>
      </c>
    </row>
    <row r="1259" spans="1:1" x14ac:dyDescent="0.25">
      <c r="A1259" s="38">
        <f>SUM('Price List'!C1258-'Price List'!E1258)</f>
        <v>21</v>
      </c>
    </row>
    <row r="1260" spans="1:1" x14ac:dyDescent="0.25">
      <c r="A1260" s="38">
        <f>SUM('Price List'!C1259-'Price List'!E1259)</f>
        <v>49.5</v>
      </c>
    </row>
    <row r="1261" spans="1:1" x14ac:dyDescent="0.25">
      <c r="A1261" s="38">
        <f>SUM('Price List'!C1260-'Price List'!E1260)</f>
        <v>127.5</v>
      </c>
    </row>
    <row r="1262" spans="1:1" x14ac:dyDescent="0.25">
      <c r="A1262" s="38">
        <f>SUM('Price List'!C1261-'Price List'!E1261)</f>
        <v>0</v>
      </c>
    </row>
    <row r="1263" spans="1:1" x14ac:dyDescent="0.25">
      <c r="A1263" s="38">
        <f>SUM('Price List'!C1262-'Price List'!E1262)</f>
        <v>127.5</v>
      </c>
    </row>
    <row r="1264" spans="1:1" x14ac:dyDescent="0.25">
      <c r="A1264" s="38">
        <f>SUM('Price List'!C1263-'Price List'!E1263)</f>
        <v>19.5</v>
      </c>
    </row>
    <row r="1265" spans="1:1" x14ac:dyDescent="0.25">
      <c r="A1265" s="38">
        <f>SUM('Price List'!C1264-'Price List'!E1264)</f>
        <v>0</v>
      </c>
    </row>
    <row r="1266" spans="1:1" x14ac:dyDescent="0.25">
      <c r="A1266" s="38">
        <f>SUM('Price List'!C1265-'Price List'!E1265)</f>
        <v>0</v>
      </c>
    </row>
    <row r="1267" spans="1:1" x14ac:dyDescent="0.25">
      <c r="A1267" s="38">
        <f>SUM('Price List'!C1266-'Price List'!E1266)</f>
        <v>127.5</v>
      </c>
    </row>
    <row r="1268" spans="1:1" x14ac:dyDescent="0.25">
      <c r="A1268" s="38">
        <f>SUM('Price List'!C1267-'Price List'!E1267)</f>
        <v>61</v>
      </c>
    </row>
    <row r="1269" spans="1:1" x14ac:dyDescent="0.25">
      <c r="A1269" s="38">
        <f>SUM('Price List'!C1268-'Price List'!E1268)</f>
        <v>0</v>
      </c>
    </row>
    <row r="1270" spans="1:1" x14ac:dyDescent="0.25">
      <c r="A1270" s="38">
        <f>SUM('Price List'!C1269-'Price List'!E1269)</f>
        <v>81.5</v>
      </c>
    </row>
    <row r="1271" spans="1:1" x14ac:dyDescent="0.25">
      <c r="A1271" s="38">
        <f>SUM('Price List'!C1270-'Price List'!E1270)</f>
        <v>0</v>
      </c>
    </row>
    <row r="1272" spans="1:1" x14ac:dyDescent="0.25">
      <c r="A1272" s="38">
        <f>SUM('Price List'!C1271-'Price List'!E1271)</f>
        <v>2.8999999999999986</v>
      </c>
    </row>
    <row r="1273" spans="1:1" x14ac:dyDescent="0.25">
      <c r="A1273" s="38">
        <f>SUM('Price List'!C1272-'Price List'!E1272)</f>
        <v>3.1000000000000014</v>
      </c>
    </row>
    <row r="1274" spans="1:1" x14ac:dyDescent="0.25">
      <c r="A1274" s="38">
        <f>SUM('Price List'!C1273-'Price List'!E1273)</f>
        <v>3.1000000000000014</v>
      </c>
    </row>
    <row r="1275" spans="1:1" x14ac:dyDescent="0.25">
      <c r="A1275" s="38">
        <f>SUM('Price List'!C1274-'Price List'!E1274)</f>
        <v>1.8999999999999986</v>
      </c>
    </row>
    <row r="1276" spans="1:1" x14ac:dyDescent="0.25">
      <c r="A1276" s="38">
        <f>SUM('Price List'!C1275-'Price List'!E1275)</f>
        <v>8.7999999999999972</v>
      </c>
    </row>
    <row r="1277" spans="1:1" x14ac:dyDescent="0.25">
      <c r="A1277" s="38">
        <f>SUM('Price List'!C1276-'Price List'!E1276)</f>
        <v>3.1999999999999993</v>
      </c>
    </row>
    <row r="1278" spans="1:1" x14ac:dyDescent="0.25">
      <c r="A1278" s="38">
        <f>SUM('Price List'!C1277-'Price List'!E1277)</f>
        <v>9.4000000000000057</v>
      </c>
    </row>
    <row r="1279" spans="1:1" x14ac:dyDescent="0.25">
      <c r="A1279" s="38">
        <f>SUM('Price List'!C1278-'Price List'!E1278)</f>
        <v>5.2999999999999972</v>
      </c>
    </row>
    <row r="1280" spans="1:1" x14ac:dyDescent="0.25">
      <c r="A1280" s="38">
        <f>SUM('Price List'!C1279-'Price List'!E1279)</f>
        <v>5.2999999999999972</v>
      </c>
    </row>
    <row r="1281" spans="1:1" x14ac:dyDescent="0.25">
      <c r="A1281" s="38">
        <f>SUM('Price List'!C1280-'Price List'!E1280)</f>
        <v>4.6000000000000014</v>
      </c>
    </row>
    <row r="1282" spans="1:1" x14ac:dyDescent="0.25">
      <c r="A1282" s="38">
        <f>SUM('Price List'!C1281-'Price List'!E1281)</f>
        <v>21.5</v>
      </c>
    </row>
    <row r="1283" spans="1:1" x14ac:dyDescent="0.25">
      <c r="A1283" s="38">
        <f>SUM('Price List'!C1282-'Price List'!E1282)</f>
        <v>26.699999999999989</v>
      </c>
    </row>
    <row r="1284" spans="1:1" x14ac:dyDescent="0.25">
      <c r="A1284" s="38">
        <f>SUM('Price List'!C1283-'Price List'!E1283)</f>
        <v>3.1999999999999993</v>
      </c>
    </row>
    <row r="1285" spans="1:1" x14ac:dyDescent="0.25">
      <c r="A1285" s="38">
        <f>SUM('Price List'!C1284-'Price List'!E1284)</f>
        <v>2</v>
      </c>
    </row>
    <row r="1286" spans="1:1" x14ac:dyDescent="0.25">
      <c r="A1286" s="38">
        <f>SUM('Price List'!C1285-'Price List'!E1285)</f>
        <v>2.1000000000000014</v>
      </c>
    </row>
    <row r="1287" spans="1:1" x14ac:dyDescent="0.25">
      <c r="A1287" s="38">
        <f>SUM('Price List'!C1286-'Price List'!E1286)</f>
        <v>7.2000000000000028</v>
      </c>
    </row>
    <row r="1288" spans="1:1" x14ac:dyDescent="0.25">
      <c r="A1288" s="38">
        <f>SUM('Price List'!C1287-'Price List'!E1287)</f>
        <v>7.2000000000000028</v>
      </c>
    </row>
    <row r="1289" spans="1:1" x14ac:dyDescent="0.25">
      <c r="A1289" s="38">
        <f>SUM('Price List'!C1288-'Price List'!E1288)</f>
        <v>45.699999999999989</v>
      </c>
    </row>
    <row r="1290" spans="1:1" x14ac:dyDescent="0.25">
      <c r="A1290" s="38">
        <f>SUM('Price List'!C1289-'Price List'!E1289)</f>
        <v>15.900000000000006</v>
      </c>
    </row>
    <row r="1291" spans="1:1" x14ac:dyDescent="0.25">
      <c r="A1291" s="38">
        <f>SUM('Price List'!C1290-'Price List'!E1290)</f>
        <v>18.5</v>
      </c>
    </row>
    <row r="1292" spans="1:1" x14ac:dyDescent="0.25">
      <c r="A1292" s="38">
        <f>SUM('Price List'!C1291-'Price List'!E1291)</f>
        <v>18.699999999999989</v>
      </c>
    </row>
    <row r="1293" spans="1:1" x14ac:dyDescent="0.25">
      <c r="A1293" s="38">
        <f>SUM('Price List'!C1292-'Price List'!E1292)</f>
        <v>188.5</v>
      </c>
    </row>
    <row r="1294" spans="1:1" x14ac:dyDescent="0.25">
      <c r="A1294" s="38">
        <f>SUM('Price List'!C1293-'Price List'!E1293)</f>
        <v>216</v>
      </c>
    </row>
    <row r="1295" spans="1:1" x14ac:dyDescent="0.25">
      <c r="A1295" s="38">
        <f>SUM('Price List'!C1294-'Price List'!E1294)</f>
        <v>95</v>
      </c>
    </row>
    <row r="1296" spans="1:1" x14ac:dyDescent="0.25">
      <c r="A1296" s="38">
        <f>SUM('Price List'!C1295-'Price List'!E1295)</f>
        <v>404.5</v>
      </c>
    </row>
    <row r="1297" spans="1:1" x14ac:dyDescent="0.25">
      <c r="A1297" s="38">
        <f>SUM('Price List'!C1296-'Price List'!E1296)</f>
        <v>162.5</v>
      </c>
    </row>
    <row r="1298" spans="1:1" x14ac:dyDescent="0.25">
      <c r="A1298" s="38">
        <f>SUM('Price List'!C1297-'Price List'!E1297)</f>
        <v>68</v>
      </c>
    </row>
    <row r="1299" spans="1:1" x14ac:dyDescent="0.25">
      <c r="A1299" s="38">
        <f>SUM('Price List'!C1298-'Price List'!E1298)</f>
        <v>95</v>
      </c>
    </row>
    <row r="1300" spans="1:1" x14ac:dyDescent="0.25">
      <c r="A1300" s="38">
        <f>SUM('Price List'!C1299-'Price List'!E1299)</f>
        <v>95</v>
      </c>
    </row>
    <row r="1301" spans="1:1" x14ac:dyDescent="0.25">
      <c r="A1301" s="38">
        <f>SUM('Price List'!C1300-'Price List'!E1300)</f>
        <v>111.5</v>
      </c>
    </row>
    <row r="1302" spans="1:1" x14ac:dyDescent="0.25">
      <c r="A1302" s="38">
        <f>SUM('Price List'!C1301-'Price List'!E1301)</f>
        <v>174.5</v>
      </c>
    </row>
    <row r="1303" spans="1:1" x14ac:dyDescent="0.25">
      <c r="A1303" s="38">
        <f>SUM('Price List'!C1302-'Price List'!E1302)</f>
        <v>14</v>
      </c>
    </row>
    <row r="1304" spans="1:1" x14ac:dyDescent="0.25">
      <c r="A1304" s="38">
        <f>SUM('Price List'!C1303-'Price List'!E1303)</f>
        <v>21.5</v>
      </c>
    </row>
    <row r="1305" spans="1:1" x14ac:dyDescent="0.25">
      <c r="A1305" s="38">
        <f>SUM('Price List'!C1304-'Price List'!E1304)</f>
        <v>11.5</v>
      </c>
    </row>
    <row r="1306" spans="1:1" x14ac:dyDescent="0.25">
      <c r="A1306" s="38">
        <f>SUM('Price List'!C1305-'Price List'!E1305)</f>
        <v>17.5</v>
      </c>
    </row>
    <row r="1307" spans="1:1" x14ac:dyDescent="0.25">
      <c r="A1307" s="38">
        <f>SUM('Price List'!C1306-'Price List'!E1306)</f>
        <v>44</v>
      </c>
    </row>
    <row r="1308" spans="1:1" x14ac:dyDescent="0.25">
      <c r="A1308" s="38">
        <f>SUM('Price List'!C1307-'Price List'!E1307)</f>
        <v>66</v>
      </c>
    </row>
    <row r="1309" spans="1:1" x14ac:dyDescent="0.25">
      <c r="A1309" s="38">
        <f>SUM('Price List'!C1308-'Price List'!E1308)</f>
        <v>16.5</v>
      </c>
    </row>
    <row r="1310" spans="1:1" x14ac:dyDescent="0.25">
      <c r="A1310" s="38">
        <f>SUM('Price List'!C1309-'Price List'!E1309)</f>
        <v>24.5</v>
      </c>
    </row>
    <row r="1311" spans="1:1" x14ac:dyDescent="0.25">
      <c r="A1311" s="38">
        <f>SUM('Price List'!C1310-'Price List'!E1310)</f>
        <v>999.5</v>
      </c>
    </row>
    <row r="1312" spans="1:1" x14ac:dyDescent="0.25">
      <c r="A1312" s="38">
        <f>SUM('Price List'!C1311-'Price List'!E1311)</f>
        <v>1199.5</v>
      </c>
    </row>
    <row r="1313" spans="1:1" x14ac:dyDescent="0.25">
      <c r="A1313" s="38">
        <f>SUM('Price List'!C1312-'Price List'!E1312)</f>
        <v>1149.5</v>
      </c>
    </row>
    <row r="1314" spans="1:1" x14ac:dyDescent="0.25">
      <c r="A1314" s="38">
        <f>SUM('Price List'!C1313-'Price List'!E1313)</f>
        <v>1299.5</v>
      </c>
    </row>
    <row r="1315" spans="1:1" x14ac:dyDescent="0.25">
      <c r="A1315" s="38">
        <f>SUM('Price List'!C1314-'Price List'!E1314)</f>
        <v>343</v>
      </c>
    </row>
    <row r="1316" spans="1:1" x14ac:dyDescent="0.25">
      <c r="A1316" s="38">
        <f>SUM('Price List'!C1315-'Price List'!E1315)</f>
        <v>0.5</v>
      </c>
    </row>
    <row r="1317" spans="1:1" x14ac:dyDescent="0.25">
      <c r="A1317" s="38">
        <f>SUM('Price List'!C1316-'Price List'!E1316)</f>
        <v>375</v>
      </c>
    </row>
    <row r="1318" spans="1:1" x14ac:dyDescent="0.25">
      <c r="A1318" s="38">
        <f>SUM('Price List'!C1317-'Price List'!E1317)</f>
        <v>75</v>
      </c>
    </row>
    <row r="1319" spans="1:1" x14ac:dyDescent="0.25">
      <c r="A1319" s="38">
        <f>SUM('Price List'!C1318-'Price List'!E1318)</f>
        <v>825</v>
      </c>
    </row>
    <row r="1320" spans="1:1" x14ac:dyDescent="0.25">
      <c r="A1320" s="38">
        <f>SUM('Price List'!C1319-'Price List'!E1319)</f>
        <v>9</v>
      </c>
    </row>
    <row r="1321" spans="1:1" x14ac:dyDescent="0.25">
      <c r="A1321" s="38">
        <f>SUM('Price List'!C1320-'Price List'!E1320)</f>
        <v>9</v>
      </c>
    </row>
    <row r="1322" spans="1:1" x14ac:dyDescent="0.25">
      <c r="A1322" s="38">
        <f>SUM('Price List'!C1321-'Price List'!E1321)</f>
        <v>94.5</v>
      </c>
    </row>
    <row r="1323" spans="1:1" x14ac:dyDescent="0.25">
      <c r="A1323" s="38">
        <f>SUM('Price List'!C1322-'Price List'!E1322)</f>
        <v>94.5</v>
      </c>
    </row>
    <row r="1324" spans="1:1" x14ac:dyDescent="0.25">
      <c r="A1324" s="38">
        <f>SUM('Price List'!C1323-'Price List'!E1323)</f>
        <v>551.5</v>
      </c>
    </row>
    <row r="1325" spans="1:1" x14ac:dyDescent="0.25">
      <c r="A1325" s="38">
        <f>SUM('Price List'!C1324-'Price List'!E1324)</f>
        <v>1818.5</v>
      </c>
    </row>
    <row r="1326" spans="1:1" x14ac:dyDescent="0.25">
      <c r="A1326" s="38">
        <f>SUM('Price List'!C1325-'Price List'!E1325)</f>
        <v>2095</v>
      </c>
    </row>
    <row r="1327" spans="1:1" x14ac:dyDescent="0.25">
      <c r="A1327" s="38">
        <f>SUM('Price List'!C1326-'Price List'!E1326)</f>
        <v>28</v>
      </c>
    </row>
    <row r="1328" spans="1:1" x14ac:dyDescent="0.25">
      <c r="A1328" s="38">
        <f>SUM('Price List'!C1327-'Price List'!E1327)</f>
        <v>165.5</v>
      </c>
    </row>
    <row r="1329" spans="1:1" x14ac:dyDescent="0.25">
      <c r="A1329" s="38">
        <f>SUM('Price List'!C1328-'Price List'!E1328)</f>
        <v>277</v>
      </c>
    </row>
    <row r="1330" spans="1:1" x14ac:dyDescent="0.25">
      <c r="A1330" s="38">
        <f>SUM('Price List'!C1329-'Price List'!E1329)</f>
        <v>2260.5</v>
      </c>
    </row>
    <row r="1331" spans="1:1" x14ac:dyDescent="0.25">
      <c r="A1331" s="38">
        <f>SUM('Price List'!C1330-'Price List'!E1330)</f>
        <v>826.5</v>
      </c>
    </row>
    <row r="1332" spans="1:1" x14ac:dyDescent="0.25">
      <c r="A1332" s="38">
        <f>SUM('Price List'!C1331-'Price List'!E1331)</f>
        <v>882</v>
      </c>
    </row>
    <row r="1333" spans="1:1" x14ac:dyDescent="0.25">
      <c r="A1333" s="38">
        <f>SUM('Price List'!C1332-'Price List'!E1332)</f>
        <v>2260.5</v>
      </c>
    </row>
    <row r="1334" spans="1:1" x14ac:dyDescent="0.25">
      <c r="A1334" s="38">
        <f>SUM('Price List'!C1333-'Price List'!E1333)</f>
        <v>28</v>
      </c>
    </row>
    <row r="1335" spans="1:1" x14ac:dyDescent="0.25">
      <c r="A1335" s="38">
        <f>SUM('Price List'!C1334-'Price List'!E1334)</f>
        <v>220.5</v>
      </c>
    </row>
    <row r="1336" spans="1:1" x14ac:dyDescent="0.25">
      <c r="A1336" s="38">
        <f>SUM('Price List'!C1335-'Price List'!E1335)</f>
        <v>28</v>
      </c>
    </row>
    <row r="1337" spans="1:1" x14ac:dyDescent="0.25">
      <c r="A1337" s="38">
        <f>SUM('Price List'!C1336-'Price List'!E1336)</f>
        <v>100.5</v>
      </c>
    </row>
    <row r="1338" spans="1:1" x14ac:dyDescent="0.25">
      <c r="A1338" s="38">
        <f>SUM('Price List'!C1337-'Price List'!E1337)</f>
        <v>1102.5</v>
      </c>
    </row>
    <row r="1339" spans="1:1" x14ac:dyDescent="0.25">
      <c r="A1339" s="38">
        <f>SUM('Price List'!C1338-'Price List'!E1338)</f>
        <v>176.5</v>
      </c>
    </row>
    <row r="1340" spans="1:1" x14ac:dyDescent="0.25">
      <c r="A1340" s="38">
        <f>SUM('Price List'!C1339-'Price List'!E1339)</f>
        <v>220.5</v>
      </c>
    </row>
    <row r="1341" spans="1:1" x14ac:dyDescent="0.25">
      <c r="A1341" s="38">
        <f>SUM('Price List'!C1340-'Price List'!E1340)</f>
        <v>210</v>
      </c>
    </row>
    <row r="1342" spans="1:1" x14ac:dyDescent="0.25">
      <c r="A1342" s="38">
        <f>SUM('Price List'!C1341-'Price List'!E1341)</f>
        <v>262.5</v>
      </c>
    </row>
    <row r="1343" spans="1:1" x14ac:dyDescent="0.25">
      <c r="A1343" s="38">
        <f>SUM('Price List'!C1342-'Price List'!E1342)</f>
        <v>22.5</v>
      </c>
    </row>
    <row r="1344" spans="1:1" x14ac:dyDescent="0.25">
      <c r="A1344" s="38">
        <f>SUM('Price List'!C1343-'Price List'!E1343)</f>
        <v>353</v>
      </c>
    </row>
    <row r="1345" spans="1:1" x14ac:dyDescent="0.25">
      <c r="A1345" s="38">
        <f>SUM('Price List'!C1344-'Price List'!E1344)</f>
        <v>1047.5</v>
      </c>
    </row>
    <row r="1346" spans="1:1" x14ac:dyDescent="0.25">
      <c r="A1346" s="38">
        <f>SUM('Price List'!C1345-'Price List'!E1345)</f>
        <v>1102.5</v>
      </c>
    </row>
    <row r="1347" spans="1:1" x14ac:dyDescent="0.25">
      <c r="A1347" s="38">
        <f>SUM('Price List'!C1346-'Price List'!E1346)</f>
        <v>220.5</v>
      </c>
    </row>
    <row r="1348" spans="1:1" x14ac:dyDescent="0.25">
      <c r="A1348" s="38">
        <f>SUM('Price List'!C1347-'Price List'!E1347)</f>
        <v>28</v>
      </c>
    </row>
    <row r="1349" spans="1:1" x14ac:dyDescent="0.25">
      <c r="A1349" s="38">
        <f>SUM('Price List'!C1348-'Price List'!E1348)</f>
        <v>83</v>
      </c>
    </row>
    <row r="1350" spans="1:1" x14ac:dyDescent="0.25">
      <c r="A1350" s="38">
        <f>SUM('Price List'!C1349-'Price List'!E1349)</f>
        <v>55.5</v>
      </c>
    </row>
    <row r="1351" spans="1:1" x14ac:dyDescent="0.25">
      <c r="A1351" s="38">
        <f>SUM('Price List'!C1350-'Price List'!E1350)</f>
        <v>55.5</v>
      </c>
    </row>
    <row r="1352" spans="1:1" x14ac:dyDescent="0.25">
      <c r="A1352" s="38">
        <f>SUM('Price List'!C1351-'Price List'!E1351)</f>
        <v>110.5</v>
      </c>
    </row>
    <row r="1353" spans="1:1" x14ac:dyDescent="0.25">
      <c r="A1353" s="38">
        <f>SUM('Price List'!C1352-'Price List'!E1352)</f>
        <v>805</v>
      </c>
    </row>
    <row r="1354" spans="1:1" x14ac:dyDescent="0.25">
      <c r="A1354" s="38">
        <f>SUM('Price List'!C1353-'Price List'!E1353)</f>
        <v>55.5</v>
      </c>
    </row>
    <row r="1355" spans="1:1" x14ac:dyDescent="0.25">
      <c r="A1355" s="38">
        <f>SUM('Price List'!C1354-'Price List'!E1354)</f>
        <v>6</v>
      </c>
    </row>
    <row r="1356" spans="1:1" x14ac:dyDescent="0.25">
      <c r="A1356" s="38" t="e">
        <f>SUM('Price List'!#REF!-'Price List'!#REF!)</f>
        <v>#REF!</v>
      </c>
    </row>
    <row r="1357" spans="1:1" x14ac:dyDescent="0.25">
      <c r="A1357" s="38">
        <f>SUM('Price List'!C1355-'Price List'!E1355)</f>
        <v>110.5</v>
      </c>
    </row>
    <row r="1358" spans="1:1" x14ac:dyDescent="0.25">
      <c r="A1358" s="38">
        <f>SUM('Price List'!C1356-'Price List'!E1356)</f>
        <v>331</v>
      </c>
    </row>
    <row r="1359" spans="1:1" x14ac:dyDescent="0.25">
      <c r="A1359" s="38">
        <f>SUM('Price List'!C1357-'Price List'!E1357)</f>
        <v>1025.5</v>
      </c>
    </row>
    <row r="1360" spans="1:1" x14ac:dyDescent="0.25">
      <c r="A1360" s="38">
        <f>SUM('Price List'!C1358-'Price List'!E1358)</f>
        <v>695</v>
      </c>
    </row>
    <row r="1361" spans="1:1" x14ac:dyDescent="0.25">
      <c r="A1361" s="38">
        <f>SUM('Price List'!C1359-'Price List'!E1359)</f>
        <v>0</v>
      </c>
    </row>
    <row r="1362" spans="1:1" x14ac:dyDescent="0.25">
      <c r="A1362" s="38">
        <f>SUM('Price List'!C1360-'Price List'!E1360)</f>
        <v>0</v>
      </c>
    </row>
    <row r="1363" spans="1:1" x14ac:dyDescent="0.25">
      <c r="A1363" s="38">
        <f>SUM('Price List'!C1361-'Price List'!E1361)</f>
        <v>0</v>
      </c>
    </row>
    <row r="1364" spans="1:1" x14ac:dyDescent="0.25">
      <c r="A1364" s="38">
        <f>SUM('Price List'!C1362-'Price List'!E1362)</f>
        <v>0</v>
      </c>
    </row>
    <row r="1365" spans="1:1" x14ac:dyDescent="0.25">
      <c r="A1365" s="38">
        <f>SUM('Price List'!C1363-'Price List'!E1363)</f>
        <v>0</v>
      </c>
    </row>
    <row r="1366" spans="1:1" x14ac:dyDescent="0.25">
      <c r="A1366" s="38">
        <f>SUM('Price List'!C1364-'Price List'!E1364)</f>
        <v>306</v>
      </c>
    </row>
    <row r="1367" spans="1:1" x14ac:dyDescent="0.25">
      <c r="A1367" s="38">
        <f>SUM('Price List'!C1365-'Price List'!E1365)</f>
        <v>506</v>
      </c>
    </row>
    <row r="1368" spans="1:1" x14ac:dyDescent="0.25">
      <c r="A1368" s="38">
        <f>SUM('Price List'!C1366-'Price List'!E1366)</f>
        <v>379</v>
      </c>
    </row>
    <row r="1369" spans="1:1" x14ac:dyDescent="0.25">
      <c r="A1369" s="38">
        <f>SUM('Price List'!C1367-'Price List'!E1367)</f>
        <v>306</v>
      </c>
    </row>
    <row r="1370" spans="1:1" x14ac:dyDescent="0.25">
      <c r="A1370" s="38">
        <f>SUM('Price List'!C1368-'Price List'!E1368)</f>
        <v>358.5</v>
      </c>
    </row>
    <row r="1371" spans="1:1" x14ac:dyDescent="0.25">
      <c r="A1371" s="38">
        <f>SUM('Price List'!C1369-'Price List'!E1369)</f>
        <v>619</v>
      </c>
    </row>
    <row r="1372" spans="1:1" x14ac:dyDescent="0.25">
      <c r="A1372" s="38">
        <f>SUM('Price List'!C1370-'Price List'!E1370)</f>
        <v>110.5</v>
      </c>
    </row>
    <row r="1373" spans="1:1" x14ac:dyDescent="0.25">
      <c r="A1373" s="38">
        <f>SUM('Price List'!C1371-'Price List'!E1371)</f>
        <v>600</v>
      </c>
    </row>
    <row r="1374" spans="1:1" x14ac:dyDescent="0.25">
      <c r="A1374" s="38">
        <f>SUM('Price List'!C1372-'Price List'!E1372)</f>
        <v>1090</v>
      </c>
    </row>
    <row r="1375" spans="1:1" x14ac:dyDescent="0.25">
      <c r="A1375" s="38">
        <f>SUM('Price List'!C1373-'Price List'!E1373)</f>
        <v>1377.5</v>
      </c>
    </row>
    <row r="1376" spans="1:1" x14ac:dyDescent="0.25">
      <c r="A1376" s="38">
        <f>SUM('Price List'!C1374-'Price List'!E1374)</f>
        <v>1050</v>
      </c>
    </row>
    <row r="1377" spans="1:1" x14ac:dyDescent="0.25">
      <c r="A1377" s="38">
        <f>SUM('Price List'!C1375-'Price List'!E1375)</f>
        <v>893.5</v>
      </c>
    </row>
    <row r="1378" spans="1:1" x14ac:dyDescent="0.25">
      <c r="A1378" s="38">
        <f>SUM('Price List'!C1376-'Price List'!E1376)</f>
        <v>55.5</v>
      </c>
    </row>
    <row r="1379" spans="1:1" x14ac:dyDescent="0.25">
      <c r="A1379" s="38">
        <f>SUM('Price List'!C1377-'Price List'!E1377)</f>
        <v>55.5</v>
      </c>
    </row>
    <row r="1380" spans="1:1" x14ac:dyDescent="0.25">
      <c r="A1380" s="38">
        <f>SUM('Price List'!C1378-'Price List'!E1378)</f>
        <v>28</v>
      </c>
    </row>
    <row r="1381" spans="1:1" x14ac:dyDescent="0.25">
      <c r="A1381" s="38">
        <f>SUM('Price List'!C1379-'Price List'!E1379)</f>
        <v>28</v>
      </c>
    </row>
    <row r="1382" spans="1:1" x14ac:dyDescent="0.25">
      <c r="A1382" s="38">
        <f>SUM('Price List'!C1380-'Price List'!E1380)</f>
        <v>108</v>
      </c>
    </row>
    <row r="1383" spans="1:1" x14ac:dyDescent="0.25">
      <c r="A1383" s="38">
        <f>SUM('Price List'!C1381-'Price List'!E1381)</f>
        <v>108</v>
      </c>
    </row>
    <row r="1384" spans="1:1" x14ac:dyDescent="0.25">
      <c r="A1384" s="38">
        <f>SUM('Price List'!C1382-'Price List'!E1382)</f>
        <v>108</v>
      </c>
    </row>
    <row r="1385" spans="1:1" x14ac:dyDescent="0.25">
      <c r="A1385" s="38">
        <f>SUM('Price List'!C1383-'Price List'!E1383)</f>
        <v>28</v>
      </c>
    </row>
    <row r="1386" spans="1:1" x14ac:dyDescent="0.25">
      <c r="A1386" s="38">
        <f>SUM('Price List'!C1384-'Price List'!E1384)</f>
        <v>110.5</v>
      </c>
    </row>
    <row r="1387" spans="1:1" x14ac:dyDescent="0.25">
      <c r="A1387" s="38">
        <f>SUM('Price List'!C1385-'Price List'!E1385)</f>
        <v>55.5</v>
      </c>
    </row>
    <row r="1388" spans="1:1" x14ac:dyDescent="0.25">
      <c r="A1388" s="38">
        <f>SUM('Price List'!C1386-'Price List'!E1386)</f>
        <v>378</v>
      </c>
    </row>
    <row r="1389" spans="1:1" x14ac:dyDescent="0.25">
      <c r="A1389" s="38">
        <f>SUM('Price List'!C1387-'Price List'!E1387)</f>
        <v>716.5</v>
      </c>
    </row>
    <row r="1390" spans="1:1" x14ac:dyDescent="0.25">
      <c r="A1390" s="38">
        <f>SUM('Price List'!C1388-'Price List'!E1388)</f>
        <v>22.5</v>
      </c>
    </row>
    <row r="1391" spans="1:1" x14ac:dyDescent="0.25">
      <c r="A1391" s="38">
        <f>SUM('Price List'!C1389-'Price List'!E1389)</f>
        <v>28</v>
      </c>
    </row>
    <row r="1392" spans="1:1" x14ac:dyDescent="0.25">
      <c r="A1392" s="38">
        <f>SUM('Price List'!C1390-'Price List'!E1390)</f>
        <v>176.5</v>
      </c>
    </row>
    <row r="1393" spans="1:1" x14ac:dyDescent="0.25">
      <c r="A1393" s="38">
        <f>SUM('Price List'!C1391-'Price List'!E1391)</f>
        <v>28</v>
      </c>
    </row>
    <row r="1394" spans="1:1" x14ac:dyDescent="0.25">
      <c r="A1394" s="38">
        <f>SUM('Price List'!C1392-'Price List'!E1392)</f>
        <v>50</v>
      </c>
    </row>
    <row r="1395" spans="1:1" x14ac:dyDescent="0.25">
      <c r="A1395" s="38">
        <f>SUM('Price List'!C1393-'Price List'!E1393)</f>
        <v>1050</v>
      </c>
    </row>
    <row r="1396" spans="1:1" x14ac:dyDescent="0.25">
      <c r="A1396" s="38">
        <f>SUM('Price List'!C1394-'Price List'!E1394)</f>
        <v>596</v>
      </c>
    </row>
    <row r="1397" spans="1:1" x14ac:dyDescent="0.25">
      <c r="A1397" s="38">
        <f>SUM('Price List'!C1395-'Price List'!E1395)</f>
        <v>1110.5</v>
      </c>
    </row>
    <row r="1398" spans="1:1" x14ac:dyDescent="0.25">
      <c r="A1398" s="38">
        <f>SUM('Price List'!C1396-'Price List'!E1396)</f>
        <v>1627.5</v>
      </c>
    </row>
    <row r="1399" spans="1:1" x14ac:dyDescent="0.25">
      <c r="A1399" s="38">
        <f>SUM('Price List'!C1397-'Price List'!E1397)</f>
        <v>1108</v>
      </c>
    </row>
    <row r="1400" spans="1:1" x14ac:dyDescent="0.25">
      <c r="A1400" s="38">
        <f>SUM('Price List'!C1398-'Price List'!E1398)</f>
        <v>593.5</v>
      </c>
    </row>
    <row r="1401" spans="1:1" x14ac:dyDescent="0.25">
      <c r="A1401" s="38">
        <f>SUM('Price List'!C1399-'Price List'!E1399)</f>
        <v>484</v>
      </c>
    </row>
    <row r="1402" spans="1:1" x14ac:dyDescent="0.25">
      <c r="A1402" s="38">
        <f>SUM('Price List'!C1400-'Price List'!E1400)</f>
        <v>685</v>
      </c>
    </row>
    <row r="1403" spans="1:1" x14ac:dyDescent="0.25">
      <c r="A1403" s="38">
        <f>SUM('Price List'!C1401-'Price List'!E1401)</f>
        <v>821.5</v>
      </c>
    </row>
    <row r="1404" spans="1:1" x14ac:dyDescent="0.25">
      <c r="A1404" s="38">
        <f>SUM('Price List'!C1402-'Price List'!E1402)</f>
        <v>1104</v>
      </c>
    </row>
    <row r="1405" spans="1:1" x14ac:dyDescent="0.25">
      <c r="A1405" s="38">
        <f>SUM('Price List'!C1403-'Price List'!E1403)</f>
        <v>1825</v>
      </c>
    </row>
    <row r="1406" spans="1:1" x14ac:dyDescent="0.25">
      <c r="A1406" s="38">
        <f>SUM('Price List'!C1404-'Price List'!E1404)</f>
        <v>1415</v>
      </c>
    </row>
    <row r="1407" spans="1:1" x14ac:dyDescent="0.25">
      <c r="A1407" s="38">
        <f>SUM('Price List'!C1405-'Price List'!E1405)</f>
        <v>2068</v>
      </c>
    </row>
    <row r="1408" spans="1:1" x14ac:dyDescent="0.25">
      <c r="A1408" s="38">
        <f>SUM('Price List'!C1406-'Price List'!E1406)</f>
        <v>108</v>
      </c>
    </row>
    <row r="1409" spans="1:1" x14ac:dyDescent="0.25">
      <c r="A1409" s="38">
        <f>SUM('Price List'!C1407-'Price List'!E1407)</f>
        <v>108</v>
      </c>
    </row>
    <row r="1410" spans="1:1" x14ac:dyDescent="0.25">
      <c r="A1410" s="38">
        <f>SUM('Price List'!C1408-'Price List'!E1408)</f>
        <v>297.5</v>
      </c>
    </row>
    <row r="1411" spans="1:1" x14ac:dyDescent="0.25">
      <c r="A1411" s="38">
        <f>SUM('Price List'!C1409-'Price List'!E1409)</f>
        <v>549.5</v>
      </c>
    </row>
    <row r="1412" spans="1:1" x14ac:dyDescent="0.25">
      <c r="A1412" s="38">
        <f>SUM('Price List'!C1410-'Price List'!E1410)</f>
        <v>28</v>
      </c>
    </row>
    <row r="1413" spans="1:1" x14ac:dyDescent="0.25">
      <c r="A1413" s="38">
        <f>SUM('Price List'!C1411-'Price List'!E1411)</f>
        <v>168</v>
      </c>
    </row>
    <row r="1414" spans="1:1" x14ac:dyDescent="0.25">
      <c r="A1414" s="38">
        <f>SUM('Price List'!C1412-'Price List'!E1412)</f>
        <v>450</v>
      </c>
    </row>
    <row r="1415" spans="1:1" x14ac:dyDescent="0.25">
      <c r="A1415" s="38">
        <f>SUM('Price List'!C1413-'Price List'!E1413)</f>
        <v>55.5</v>
      </c>
    </row>
    <row r="1416" spans="1:1" x14ac:dyDescent="0.25">
      <c r="A1416" s="38">
        <f>SUM('Price List'!C1414-'Price List'!E1414)</f>
        <v>1069.5</v>
      </c>
    </row>
    <row r="1417" spans="1:1" x14ac:dyDescent="0.25">
      <c r="A1417" s="38">
        <f>SUM('Price List'!C1415-'Price List'!E1415)</f>
        <v>1202</v>
      </c>
    </row>
    <row r="1418" spans="1:1" x14ac:dyDescent="0.25">
      <c r="A1418" s="38">
        <f>SUM('Price List'!C1416-'Price List'!E1416)</f>
        <v>1996</v>
      </c>
    </row>
    <row r="1419" spans="1:1" x14ac:dyDescent="0.25">
      <c r="A1419" s="38">
        <f>SUM('Price List'!C1417-'Price List'!E1417)</f>
        <v>1102.5</v>
      </c>
    </row>
    <row r="1420" spans="1:1" x14ac:dyDescent="0.25">
      <c r="A1420" s="38">
        <f>SUM('Price List'!C1418-'Price List'!E1418)</f>
        <v>4410</v>
      </c>
    </row>
    <row r="1421" spans="1:1" x14ac:dyDescent="0.25">
      <c r="A1421" s="38">
        <f>SUM('Price List'!C1419-'Price List'!E1419)</f>
        <v>386</v>
      </c>
    </row>
    <row r="1422" spans="1:1" x14ac:dyDescent="0.25">
      <c r="A1422" s="38">
        <f>SUM('Price List'!C1420-'Price List'!E1420)</f>
        <v>386</v>
      </c>
    </row>
    <row r="1423" spans="1:1" x14ac:dyDescent="0.25">
      <c r="A1423" s="38">
        <f>SUM('Price List'!C1421-'Price List'!E1421)</f>
        <v>28</v>
      </c>
    </row>
    <row r="1424" spans="1:1" x14ac:dyDescent="0.25">
      <c r="A1424" s="38">
        <f>SUM('Price List'!C1422-'Price List'!E1422)</f>
        <v>28</v>
      </c>
    </row>
    <row r="1425" spans="1:1" x14ac:dyDescent="0.25">
      <c r="A1425" s="38">
        <f>SUM('Price List'!C1423-'Price List'!E1423)</f>
        <v>110.5</v>
      </c>
    </row>
    <row r="1426" spans="1:1" x14ac:dyDescent="0.25">
      <c r="A1426" s="38">
        <f>SUM('Price List'!C1424-'Price List'!E1424)</f>
        <v>55.5</v>
      </c>
    </row>
    <row r="1427" spans="1:1" x14ac:dyDescent="0.25">
      <c r="A1427" s="38">
        <f>SUM('Price List'!C1425-'Price List'!E1425)</f>
        <v>55.5</v>
      </c>
    </row>
    <row r="1428" spans="1:1" x14ac:dyDescent="0.25">
      <c r="A1428" s="38">
        <f>SUM('Price List'!C1426-'Price List'!E1426)</f>
        <v>55.5</v>
      </c>
    </row>
    <row r="1429" spans="1:1" x14ac:dyDescent="0.25">
      <c r="A1429" s="38">
        <f>SUM('Price List'!C1427-'Price List'!E1427)</f>
        <v>110.5</v>
      </c>
    </row>
    <row r="1430" spans="1:1" x14ac:dyDescent="0.25">
      <c r="A1430" s="38">
        <f>SUM('Price List'!C1428-'Price List'!E1428)</f>
        <v>55.5</v>
      </c>
    </row>
    <row r="1431" spans="1:1" x14ac:dyDescent="0.25">
      <c r="A1431" s="38">
        <f>SUM('Price List'!C1429-'Price List'!E1429)</f>
        <v>408</v>
      </c>
    </row>
    <row r="1432" spans="1:1" x14ac:dyDescent="0.25">
      <c r="A1432" s="38">
        <f>SUM('Price List'!C1430-'Price List'!E1430)</f>
        <v>540.5</v>
      </c>
    </row>
    <row r="1433" spans="1:1" x14ac:dyDescent="0.25">
      <c r="A1433" s="38">
        <f>SUM('Price List'!C1431-'Price List'!E1431)</f>
        <v>22.5</v>
      </c>
    </row>
    <row r="1434" spans="1:1" x14ac:dyDescent="0.25">
      <c r="A1434" s="38">
        <f>SUM('Price List'!C1432-'Price List'!E1432)</f>
        <v>28</v>
      </c>
    </row>
    <row r="1435" spans="1:1" x14ac:dyDescent="0.25">
      <c r="A1435" s="38">
        <f>SUM('Price List'!C1433-'Price List'!E1433)</f>
        <v>959.5</v>
      </c>
    </row>
    <row r="1436" spans="1:1" x14ac:dyDescent="0.25">
      <c r="A1436" s="38">
        <f>SUM('Price List'!C1434-'Price List'!E1434)</f>
        <v>1091.5</v>
      </c>
    </row>
    <row r="1437" spans="1:1" x14ac:dyDescent="0.25">
      <c r="A1437" s="38">
        <f>SUM('Price List'!C1435-'Price List'!E1435)</f>
        <v>1940.5</v>
      </c>
    </row>
    <row r="1438" spans="1:1" x14ac:dyDescent="0.25">
      <c r="A1438" s="38">
        <f>SUM('Price List'!C1436-'Price List'!E1436)</f>
        <v>926.5</v>
      </c>
    </row>
    <row r="1439" spans="1:1" x14ac:dyDescent="0.25">
      <c r="A1439" s="38">
        <f>SUM('Price List'!C1437-'Price List'!E1437)</f>
        <v>794</v>
      </c>
    </row>
    <row r="1440" spans="1:1" x14ac:dyDescent="0.25">
      <c r="A1440" s="38">
        <f>SUM('Price List'!C1438-'Price List'!E1438)</f>
        <v>827</v>
      </c>
    </row>
    <row r="1441" spans="1:1" x14ac:dyDescent="0.25">
      <c r="A1441" s="38">
        <f>SUM('Price List'!C1439-'Price List'!E1439)</f>
        <v>1047.5</v>
      </c>
    </row>
    <row r="1442" spans="1:1" x14ac:dyDescent="0.25">
      <c r="A1442" s="38">
        <f>SUM('Price List'!C1440-'Price List'!E1440)</f>
        <v>110.5</v>
      </c>
    </row>
    <row r="1443" spans="1:1" x14ac:dyDescent="0.25">
      <c r="A1443" s="38">
        <f>SUM('Price List'!C1441-'Price List'!E1441)</f>
        <v>1069.5</v>
      </c>
    </row>
    <row r="1444" spans="1:1" x14ac:dyDescent="0.25">
      <c r="A1444" s="38">
        <f>SUM('Price List'!C1442-'Price List'!E1442)</f>
        <v>1202</v>
      </c>
    </row>
    <row r="1445" spans="1:1" x14ac:dyDescent="0.25">
      <c r="A1445" s="38">
        <f>SUM('Price List'!C1443-'Price List'!E1443)</f>
        <v>1996</v>
      </c>
    </row>
    <row r="1446" spans="1:1" x14ac:dyDescent="0.25">
      <c r="A1446" s="38">
        <f>SUM('Price List'!C1444-'Price List'!E1444)</f>
        <v>1102.5</v>
      </c>
    </row>
    <row r="1447" spans="1:1" x14ac:dyDescent="0.25">
      <c r="A1447" s="38">
        <f>SUM('Price List'!C1445-'Price List'!E1445)</f>
        <v>0</v>
      </c>
    </row>
    <row r="1448" spans="1:1" x14ac:dyDescent="0.25">
      <c r="A1448" s="38">
        <f>SUM('Price List'!C1446-'Price List'!E1446)</f>
        <v>386</v>
      </c>
    </row>
    <row r="1449" spans="1:1" x14ac:dyDescent="0.25">
      <c r="A1449" s="38">
        <f>SUM('Price List'!C1447-'Price List'!E1447)</f>
        <v>386</v>
      </c>
    </row>
    <row r="1450" spans="1:1" x14ac:dyDescent="0.25">
      <c r="A1450" s="38">
        <f>SUM('Price List'!C1448-'Price List'!E1448)</f>
        <v>28</v>
      </c>
    </row>
    <row r="1451" spans="1:1" x14ac:dyDescent="0.25">
      <c r="A1451" s="38">
        <f>SUM('Price List'!C1449-'Price List'!E1449)</f>
        <v>28</v>
      </c>
    </row>
    <row r="1452" spans="1:1" x14ac:dyDescent="0.25">
      <c r="A1452" s="38">
        <f>SUM('Price List'!C1450-'Price List'!E1450)</f>
        <v>110.5</v>
      </c>
    </row>
    <row r="1453" spans="1:1" x14ac:dyDescent="0.25">
      <c r="A1453" s="38">
        <f>SUM('Price List'!C1451-'Price List'!E1451)</f>
        <v>55.5</v>
      </c>
    </row>
    <row r="1454" spans="1:1" x14ac:dyDescent="0.25">
      <c r="A1454" s="38">
        <f>SUM('Price List'!C1452-'Price List'!E1452)</f>
        <v>55.5</v>
      </c>
    </row>
    <row r="1455" spans="1:1" x14ac:dyDescent="0.25">
      <c r="A1455" s="38">
        <f>SUM('Price List'!C1453-'Price List'!E1453)</f>
        <v>110.5</v>
      </c>
    </row>
    <row r="1456" spans="1:1" x14ac:dyDescent="0.25">
      <c r="A1456" s="38">
        <f>SUM('Price List'!C1454-'Price List'!E1454)</f>
        <v>55.5</v>
      </c>
    </row>
    <row r="1457" spans="1:1" x14ac:dyDescent="0.25">
      <c r="A1457" s="38">
        <f>SUM('Price List'!C1455-'Price List'!E1455)</f>
        <v>408</v>
      </c>
    </row>
    <row r="1458" spans="1:1" x14ac:dyDescent="0.25">
      <c r="A1458" s="38">
        <f>SUM('Price List'!C1456-'Price List'!E1456)</f>
        <v>540.5</v>
      </c>
    </row>
    <row r="1459" spans="1:1" x14ac:dyDescent="0.25">
      <c r="A1459" s="38">
        <f>SUM('Price List'!C1457-'Price List'!E1457)</f>
        <v>22.5</v>
      </c>
    </row>
    <row r="1460" spans="1:1" x14ac:dyDescent="0.25">
      <c r="A1460" s="38">
        <f>SUM('Price List'!C1458-'Price List'!E1458)</f>
        <v>28</v>
      </c>
    </row>
    <row r="1461" spans="1:1" x14ac:dyDescent="0.25">
      <c r="A1461" s="38">
        <f>SUM('Price List'!C1459-'Price List'!E1459)</f>
        <v>66.5</v>
      </c>
    </row>
    <row r="1462" spans="1:1" x14ac:dyDescent="0.25">
      <c r="A1462" s="38">
        <f>SUM('Price List'!C1460-'Price List'!E1460)</f>
        <v>28</v>
      </c>
    </row>
    <row r="1463" spans="1:1" x14ac:dyDescent="0.25">
      <c r="A1463" s="38">
        <f>SUM('Price List'!C1461-'Price List'!E1461)</f>
        <v>959.5</v>
      </c>
    </row>
    <row r="1464" spans="1:1" x14ac:dyDescent="0.25">
      <c r="A1464" s="38">
        <f>SUM('Price List'!C1462-'Price List'!E1462)</f>
        <v>1091.5</v>
      </c>
    </row>
    <row r="1465" spans="1:1" x14ac:dyDescent="0.25">
      <c r="A1465" s="38">
        <f>SUM('Price List'!C1463-'Price List'!E1463)</f>
        <v>1940.5</v>
      </c>
    </row>
    <row r="1466" spans="1:1" x14ac:dyDescent="0.25">
      <c r="A1466" s="38">
        <f>SUM('Price List'!C1464-'Price List'!E1464)</f>
        <v>926.5</v>
      </c>
    </row>
    <row r="1467" spans="1:1" x14ac:dyDescent="0.25">
      <c r="A1467" s="38">
        <f>SUM('Price List'!C1465-'Price List'!E1465)</f>
        <v>794</v>
      </c>
    </row>
    <row r="1468" spans="1:1" x14ac:dyDescent="0.25">
      <c r="A1468" s="38">
        <f>SUM('Price List'!C1466-'Price List'!E1466)</f>
        <v>834.75</v>
      </c>
    </row>
    <row r="1469" spans="1:1" x14ac:dyDescent="0.25">
      <c r="A1469" s="38">
        <f>SUM('Price List'!C1467-'Price List'!E1467)</f>
        <v>7</v>
      </c>
    </row>
    <row r="1470" spans="1:1" x14ac:dyDescent="0.25">
      <c r="A1470" s="38">
        <f>SUM('Price List'!C1468-'Price List'!E1468)</f>
        <v>3</v>
      </c>
    </row>
    <row r="1471" spans="1:1" x14ac:dyDescent="0.25">
      <c r="A1471" s="38">
        <f>SUM('Price List'!C1469-'Price List'!E1469)</f>
        <v>5037</v>
      </c>
    </row>
    <row r="1472" spans="1:1" x14ac:dyDescent="0.25">
      <c r="A1472" s="38">
        <f>SUM('Price List'!C1470-'Price List'!E1470)</f>
        <v>4515</v>
      </c>
    </row>
    <row r="1473" spans="1:1" x14ac:dyDescent="0.25">
      <c r="A1473" s="38">
        <f>SUM('Price List'!C1471-'Price List'!E1471)</f>
        <v>2453.5</v>
      </c>
    </row>
    <row r="1474" spans="1:1" x14ac:dyDescent="0.25">
      <c r="A1474" s="38">
        <f>SUM('Price List'!C1472-'Price List'!E1472)</f>
        <v>6426</v>
      </c>
    </row>
    <row r="1475" spans="1:1" x14ac:dyDescent="0.25">
      <c r="A1475" s="38">
        <f>SUM('Price List'!C1473-'Price List'!E1473)</f>
        <v>5905</v>
      </c>
    </row>
    <row r="1476" spans="1:1" x14ac:dyDescent="0.25">
      <c r="A1476" s="38">
        <f>SUM('Price List'!C1474-'Price List'!E1474)</f>
        <v>4342</v>
      </c>
    </row>
    <row r="1477" spans="1:1" x14ac:dyDescent="0.25">
      <c r="A1477" s="38">
        <f>SUM('Price List'!C1475-'Price List'!E1475)</f>
        <v>3821</v>
      </c>
    </row>
    <row r="1478" spans="1:1" x14ac:dyDescent="0.25">
      <c r="A1478" s="38">
        <f>SUM('Price List'!C1476-'Price List'!E1476)</f>
        <v>5731</v>
      </c>
    </row>
    <row r="1479" spans="1:1" x14ac:dyDescent="0.25">
      <c r="A1479" s="38">
        <f>SUM('Price List'!C1477-'Price List'!E1477)</f>
        <v>5211</v>
      </c>
    </row>
    <row r="1480" spans="1:1" x14ac:dyDescent="0.25">
      <c r="A1480" s="38">
        <f>SUM('Price List'!C1478-'Price List'!E1478)</f>
        <v>4111</v>
      </c>
    </row>
    <row r="1481" spans="1:1" x14ac:dyDescent="0.25">
      <c r="A1481" s="38">
        <f>SUM('Price List'!C1479-'Price List'!E1479)</f>
        <v>3589</v>
      </c>
    </row>
    <row r="1482" spans="1:1" x14ac:dyDescent="0.25">
      <c r="A1482" s="38">
        <f>SUM('Price List'!C1480-'Price List'!E1480)</f>
        <v>5500</v>
      </c>
    </row>
    <row r="1483" spans="1:1" x14ac:dyDescent="0.25">
      <c r="A1483" s="38">
        <f>SUM('Price List'!C1481-'Price List'!E1481)</f>
        <v>4979</v>
      </c>
    </row>
    <row r="1484" spans="1:1" x14ac:dyDescent="0.25">
      <c r="A1484" s="38">
        <f>SUM('Price List'!C1482-'Price List'!E1482)</f>
        <v>3879</v>
      </c>
    </row>
    <row r="1485" spans="1:1" x14ac:dyDescent="0.25">
      <c r="A1485" s="38">
        <f>SUM('Price List'!C1483-'Price List'!E1483)</f>
        <v>3358</v>
      </c>
    </row>
    <row r="1486" spans="1:1" x14ac:dyDescent="0.25">
      <c r="A1486" s="38">
        <f>SUM('Price List'!C1484-'Price List'!E1484)</f>
        <v>5268</v>
      </c>
    </row>
    <row r="1487" spans="1:1" x14ac:dyDescent="0.25">
      <c r="A1487" s="38">
        <f>SUM('Price List'!C1485-'Price List'!E1485)</f>
        <v>4748</v>
      </c>
    </row>
    <row r="1488" spans="1:1" x14ac:dyDescent="0.25">
      <c r="A1488" s="38">
        <f>SUM('Price List'!C1486-'Price List'!E1486)</f>
        <v>5848</v>
      </c>
    </row>
    <row r="1489" spans="1:1" x14ac:dyDescent="0.25">
      <c r="A1489" s="38">
        <f>SUM('Price List'!C1487-'Price List'!E1487)</f>
        <v>5848</v>
      </c>
    </row>
    <row r="1490" spans="1:1" x14ac:dyDescent="0.25">
      <c r="A1490" s="38">
        <f>SUM('Price List'!C1488-'Price List'!E1488)</f>
        <v>7237</v>
      </c>
    </row>
    <row r="1491" spans="1:1" x14ac:dyDescent="0.25">
      <c r="A1491" s="38">
        <f>SUM('Price List'!C1489-'Price List'!E1489)</f>
        <v>5153</v>
      </c>
    </row>
    <row r="1492" spans="1:1" x14ac:dyDescent="0.25">
      <c r="A1492" s="38">
        <f>SUM('Price List'!C1490-'Price List'!E1490)</f>
        <v>6542</v>
      </c>
    </row>
    <row r="1493" spans="1:1" x14ac:dyDescent="0.25">
      <c r="A1493" s="38">
        <f>SUM('Price List'!C1491-'Price List'!E1491)</f>
        <v>4922</v>
      </c>
    </row>
    <row r="1494" spans="1:1" x14ac:dyDescent="0.25">
      <c r="A1494" s="38">
        <f>SUM('Price List'!C1492-'Price List'!E1492)</f>
        <v>6311</v>
      </c>
    </row>
    <row r="1495" spans="1:1" x14ac:dyDescent="0.25">
      <c r="A1495" s="38">
        <f>SUM('Price List'!C1493-'Price List'!E1493)</f>
        <v>4690</v>
      </c>
    </row>
    <row r="1496" spans="1:1" x14ac:dyDescent="0.25">
      <c r="A1496" s="38">
        <f>SUM('Price List'!C1494-'Price List'!E1494)</f>
        <v>6079</v>
      </c>
    </row>
    <row r="1497" spans="1:1" x14ac:dyDescent="0.25">
      <c r="A1497" s="38">
        <f>SUM('Price List'!C1495-'Price List'!E1495)</f>
        <v>8047</v>
      </c>
    </row>
    <row r="1498" spans="1:1" x14ac:dyDescent="0.25">
      <c r="A1498" s="38">
        <f>SUM('Price List'!C1496-'Price List'!E1496)</f>
        <v>9436</v>
      </c>
    </row>
    <row r="1499" spans="1:1" x14ac:dyDescent="0.25">
      <c r="A1499" s="38">
        <f>SUM('Price List'!C1497-'Price List'!E1497)</f>
        <v>8857</v>
      </c>
    </row>
    <row r="1500" spans="1:1" x14ac:dyDescent="0.25">
      <c r="A1500" s="38">
        <f>SUM('Price List'!C1498-'Price List'!E1498)</f>
        <v>10246</v>
      </c>
    </row>
    <row r="1501" spans="1:1" x14ac:dyDescent="0.25">
      <c r="A1501" s="38">
        <f>SUM('Price List'!C1499-'Price List'!E1499)</f>
        <v>10362</v>
      </c>
    </row>
    <row r="1502" spans="1:1" x14ac:dyDescent="0.25">
      <c r="A1502" s="38">
        <f>SUM('Price List'!C1500-'Price List'!E1500)</f>
        <v>9436</v>
      </c>
    </row>
    <row r="1503" spans="1:1" x14ac:dyDescent="0.25">
      <c r="A1503" s="38">
        <f>SUM('Price List'!C1501-'Price List'!E1501)</f>
        <v>9552</v>
      </c>
    </row>
    <row r="1504" spans="1:1" x14ac:dyDescent="0.25">
      <c r="A1504" s="38">
        <f>SUM('Price List'!C1502-'Price List'!E1502)</f>
        <v>5848</v>
      </c>
    </row>
    <row r="1505" spans="1:1" x14ac:dyDescent="0.25">
      <c r="A1505" s="38">
        <f>SUM('Price List'!C1503-'Price List'!E1503)</f>
        <v>7237</v>
      </c>
    </row>
    <row r="1506" spans="1:1" x14ac:dyDescent="0.25">
      <c r="A1506" s="38">
        <f>SUM('Price List'!C1504-'Price List'!E1504)</f>
        <v>6542</v>
      </c>
    </row>
    <row r="1507" spans="1:1" x14ac:dyDescent="0.25">
      <c r="A1507" s="38">
        <f>SUM('Price List'!C1505-'Price List'!E1505)</f>
        <v>7931</v>
      </c>
    </row>
    <row r="1508" spans="1:1" x14ac:dyDescent="0.25">
      <c r="A1508" s="38">
        <f>SUM('Price List'!C1506-'Price List'!E1506)</f>
        <v>7641</v>
      </c>
    </row>
    <row r="1509" spans="1:1" x14ac:dyDescent="0.25">
      <c r="A1509" s="38">
        <f>SUM('Price List'!C1507-'Price List'!E1507)</f>
        <v>8163</v>
      </c>
    </row>
    <row r="1510" spans="1:1" x14ac:dyDescent="0.25">
      <c r="A1510" s="38">
        <f>SUM('Price List'!C1508-'Price List'!E1508)</f>
        <v>261</v>
      </c>
    </row>
    <row r="1511" spans="1:1" x14ac:dyDescent="0.25">
      <c r="A1511" s="38">
        <f>SUM('Price List'!C1509-'Price List'!E1509)</f>
        <v>261</v>
      </c>
    </row>
    <row r="1512" spans="1:1" x14ac:dyDescent="0.25">
      <c r="A1512" s="38">
        <f>SUM('Price List'!C1510-'Price List'!E1510)</f>
        <v>270.75</v>
      </c>
    </row>
    <row r="1513" spans="1:1" x14ac:dyDescent="0.25">
      <c r="A1513" s="38">
        <f>SUM('Price List'!C1511-'Price List'!E1511)</f>
        <v>348</v>
      </c>
    </row>
    <row r="1514" spans="1:1" x14ac:dyDescent="0.25">
      <c r="A1514" s="38">
        <f>SUM('Price List'!C1512-'Price List'!E1512)</f>
        <v>114</v>
      </c>
    </row>
    <row r="1515" spans="1:1" x14ac:dyDescent="0.25">
      <c r="A1515" s="38">
        <f>SUM('Price List'!C1513-'Price List'!E1513)</f>
        <v>114</v>
      </c>
    </row>
    <row r="1516" spans="1:1" x14ac:dyDescent="0.25">
      <c r="A1516" s="38">
        <f>SUM('Price List'!C1514-'Price List'!E1514)</f>
        <v>290.25</v>
      </c>
    </row>
    <row r="1517" spans="1:1" x14ac:dyDescent="0.25">
      <c r="A1517" s="38">
        <f>SUM('Price List'!C1515-'Price List'!E1515)</f>
        <v>298.5</v>
      </c>
    </row>
    <row r="1518" spans="1:1" x14ac:dyDescent="0.25">
      <c r="A1518" s="38">
        <f>SUM('Price List'!C1516-'Price List'!E1516)</f>
        <v>8.5</v>
      </c>
    </row>
    <row r="1519" spans="1:1" x14ac:dyDescent="0.25">
      <c r="A1519" s="38">
        <f>SUM('Price List'!C1517-'Price List'!E1517)</f>
        <v>48.5</v>
      </c>
    </row>
    <row r="1520" spans="1:1" x14ac:dyDescent="0.25">
      <c r="A1520" s="38">
        <f>SUM('Price List'!C1518-'Price List'!E1518)</f>
        <v>60.5</v>
      </c>
    </row>
    <row r="1521" spans="1:1" x14ac:dyDescent="0.25">
      <c r="A1521" s="38">
        <f>SUM('Price List'!C1519-'Price List'!E1519)</f>
        <v>48.5</v>
      </c>
    </row>
    <row r="1522" spans="1:1" x14ac:dyDescent="0.25">
      <c r="A1522" s="38">
        <f>SUM('Price List'!C1520-'Price List'!E1520)</f>
        <v>83</v>
      </c>
    </row>
    <row r="1523" spans="1:1" x14ac:dyDescent="0.25">
      <c r="A1523" s="38">
        <f>SUM('Price List'!C1521-'Price List'!E1521)</f>
        <v>157</v>
      </c>
    </row>
    <row r="1524" spans="1:1" x14ac:dyDescent="0.25">
      <c r="A1524" s="38">
        <f>SUM('Price List'!C1522-'Price List'!E1522)</f>
        <v>208.5</v>
      </c>
    </row>
    <row r="1525" spans="1:1" x14ac:dyDescent="0.25">
      <c r="A1525" s="38">
        <f>SUM('Price List'!C1523-'Price List'!E1523)</f>
        <v>231</v>
      </c>
    </row>
    <row r="1526" spans="1:1" x14ac:dyDescent="0.25">
      <c r="A1526" s="38">
        <f>SUM('Price List'!C1524-'Price List'!E1524)</f>
        <v>0</v>
      </c>
    </row>
    <row r="1527" spans="1:1" x14ac:dyDescent="0.25">
      <c r="A1527" s="38">
        <f>SUM('Price List'!C1525-'Price List'!E1525)</f>
        <v>41</v>
      </c>
    </row>
    <row r="1528" spans="1:1" x14ac:dyDescent="0.25">
      <c r="A1528" s="38">
        <f>SUM('Price List'!C1526-'Price List'!E1526)</f>
        <v>11.5</v>
      </c>
    </row>
    <row r="1529" spans="1:1" x14ac:dyDescent="0.25">
      <c r="A1529" s="38">
        <f>SUM('Price List'!C1527-'Price List'!E1527)</f>
        <v>209.25</v>
      </c>
    </row>
    <row r="1530" spans="1:1" x14ac:dyDescent="0.25">
      <c r="A1530" s="38">
        <f>SUM('Price List'!C1528-'Price List'!E1528)</f>
        <v>87.75</v>
      </c>
    </row>
    <row r="1531" spans="1:1" x14ac:dyDescent="0.25">
      <c r="A1531" s="38">
        <f>SUM('Price List'!C1529-'Price List'!E1529)</f>
        <v>0</v>
      </c>
    </row>
    <row r="1532" spans="1:1" x14ac:dyDescent="0.25">
      <c r="A1532" s="38">
        <f>SUM('Price List'!C1530-'Price List'!E1530)</f>
        <v>0</v>
      </c>
    </row>
    <row r="1533" spans="1:1" x14ac:dyDescent="0.25">
      <c r="A1533" s="38">
        <f>SUM('Price List'!C1531-'Price List'!E1531)</f>
        <v>1800</v>
      </c>
    </row>
    <row r="1534" spans="1:1" x14ac:dyDescent="0.25">
      <c r="A1534" s="38">
        <f>SUM('Price List'!C1532-'Price List'!E1532)</f>
        <v>15</v>
      </c>
    </row>
    <row r="1535" spans="1:1" x14ac:dyDescent="0.25">
      <c r="A1535" s="38">
        <f>SUM('Price List'!C1533-'Price List'!E1533)</f>
        <v>1800</v>
      </c>
    </row>
    <row r="1536" spans="1:1" x14ac:dyDescent="0.25">
      <c r="A1536" s="38">
        <f>SUM('Price List'!C1534-'Price List'!E1534)</f>
        <v>900</v>
      </c>
    </row>
    <row r="1537" spans="1:1" x14ac:dyDescent="0.25">
      <c r="A1537" s="38">
        <f>SUM('Price List'!C1535-'Price List'!E1535)</f>
        <v>1800</v>
      </c>
    </row>
    <row r="1538" spans="1:1" x14ac:dyDescent="0.25">
      <c r="A1538" s="38">
        <f>SUM('Price List'!C1536-'Price List'!E1536)</f>
        <v>2250</v>
      </c>
    </row>
    <row r="1539" spans="1:1" x14ac:dyDescent="0.25">
      <c r="A1539" s="38">
        <f>SUM('Price List'!C1537-'Price List'!E1537)</f>
        <v>3750</v>
      </c>
    </row>
    <row r="1540" spans="1:1" x14ac:dyDescent="0.25">
      <c r="A1540" s="38">
        <f>SUM('Price List'!C1538-'Price List'!E1538)</f>
        <v>15</v>
      </c>
    </row>
    <row r="1541" spans="1:1" x14ac:dyDescent="0.25">
      <c r="A1541" s="38">
        <f>SUM('Price List'!C1539-'Price List'!E1539)</f>
        <v>1800</v>
      </c>
    </row>
    <row r="1542" spans="1:1" x14ac:dyDescent="0.25">
      <c r="A1542" s="38">
        <f>SUM('Price List'!C1540-'Price List'!E1540)</f>
        <v>900</v>
      </c>
    </row>
    <row r="1543" spans="1:1" x14ac:dyDescent="0.25">
      <c r="A1543" s="38">
        <f>SUM('Price List'!C1541-'Price List'!E1541)</f>
        <v>1800</v>
      </c>
    </row>
    <row r="1544" spans="1:1" x14ac:dyDescent="0.25">
      <c r="A1544" s="38">
        <f>SUM('Price List'!C1542-'Price List'!E1542)</f>
        <v>2250</v>
      </c>
    </row>
    <row r="1545" spans="1:1" x14ac:dyDescent="0.25">
      <c r="A1545" s="38">
        <f>SUM('Price List'!C1543-'Price List'!E1543)</f>
        <v>3750</v>
      </c>
    </row>
    <row r="1546" spans="1:1" x14ac:dyDescent="0.25">
      <c r="A1546" s="38">
        <f>SUM('Price List'!C1544-'Price List'!E1544)</f>
        <v>300</v>
      </c>
    </row>
    <row r="1547" spans="1:1" x14ac:dyDescent="0.25">
      <c r="A1547" s="38">
        <f>SUM('Price List'!C1545-'Price List'!E1545)</f>
        <v>1765</v>
      </c>
    </row>
    <row r="1548" spans="1:1" x14ac:dyDescent="0.25">
      <c r="A1548" s="38">
        <f>SUM('Price List'!C1546-'Price List'!E1546)</f>
        <v>1996.5</v>
      </c>
    </row>
    <row r="1549" spans="1:1" x14ac:dyDescent="0.25">
      <c r="A1549" s="38">
        <f>SUM('Price List'!C1547-'Price List'!E1547)</f>
        <v>3202</v>
      </c>
    </row>
    <row r="1550" spans="1:1" x14ac:dyDescent="0.25">
      <c r="A1550" s="38">
        <f>SUM('Price List'!C1548-'Price List'!E1548)</f>
        <v>3253.5</v>
      </c>
    </row>
    <row r="1551" spans="1:1" x14ac:dyDescent="0.25">
      <c r="A1551" s="38">
        <f>SUM('Price List'!C1549-'Price List'!E1549)</f>
        <v>348</v>
      </c>
    </row>
    <row r="1552" spans="1:1" x14ac:dyDescent="0.25">
      <c r="A1552" s="38">
        <f>SUM('Price List'!C1550-'Price List'!E1550)</f>
        <v>5.5</v>
      </c>
    </row>
    <row r="1553" spans="1:1" x14ac:dyDescent="0.25">
      <c r="A1553" s="38">
        <f>SUM('Price List'!C1551-'Price List'!E1551)</f>
        <v>69.5</v>
      </c>
    </row>
    <row r="1554" spans="1:1" x14ac:dyDescent="0.25">
      <c r="A1554" s="38">
        <f>SUM('Price List'!C1552-'Price List'!E1552)</f>
        <v>69.5</v>
      </c>
    </row>
    <row r="1555" spans="1:1" x14ac:dyDescent="0.25">
      <c r="A1555" s="38">
        <f>SUM('Price List'!C1553-'Price List'!E1553)</f>
        <v>254</v>
      </c>
    </row>
    <row r="1556" spans="1:1" x14ac:dyDescent="0.25">
      <c r="A1556" s="38">
        <f>SUM('Price List'!C1554-'Price List'!E1554)</f>
        <v>12.5</v>
      </c>
    </row>
    <row r="1557" spans="1:1" x14ac:dyDescent="0.25">
      <c r="A1557" s="38">
        <f>SUM('Price List'!C1555-'Price List'!E1555)</f>
        <v>43.5</v>
      </c>
    </row>
    <row r="1558" spans="1:1" x14ac:dyDescent="0.25">
      <c r="A1558" s="38">
        <f>SUM('Price List'!C1556-'Price List'!E1556)</f>
        <v>617.5</v>
      </c>
    </row>
    <row r="1559" spans="1:1" x14ac:dyDescent="0.25">
      <c r="A1559" s="38">
        <f>SUM('Price List'!C1557-'Price List'!E1557)</f>
        <v>926.5</v>
      </c>
    </row>
    <row r="1560" spans="1:1" x14ac:dyDescent="0.25">
      <c r="A1560" s="38">
        <f>SUM('Price List'!C1558-'Price List'!E1558)</f>
        <v>4042.5</v>
      </c>
    </row>
    <row r="1561" spans="1:1" x14ac:dyDescent="0.25">
      <c r="A1561" s="38">
        <f>SUM('Price List'!C1559-'Price List'!E1559)</f>
        <v>6064</v>
      </c>
    </row>
    <row r="1562" spans="1:1" x14ac:dyDescent="0.25">
      <c r="A1562" s="38">
        <f>SUM('Price List'!C1560-'Price List'!E1560)</f>
        <v>325</v>
      </c>
    </row>
    <row r="1563" spans="1:1" x14ac:dyDescent="0.25">
      <c r="A1563" s="38">
        <f>SUM('Price List'!C1561-'Price List'!E1561)</f>
        <v>386</v>
      </c>
    </row>
    <row r="1564" spans="1:1" x14ac:dyDescent="0.25">
      <c r="A1564" s="38">
        <f>SUM('Price List'!C1562-'Price List'!E1562)</f>
        <v>132.5</v>
      </c>
    </row>
    <row r="1565" spans="1:1" x14ac:dyDescent="0.25">
      <c r="A1565" s="38">
        <f>SUM('Price List'!C1563-'Price List'!E1563)</f>
        <v>45.5</v>
      </c>
    </row>
    <row r="1566" spans="1:1" x14ac:dyDescent="0.25">
      <c r="A1566" s="38">
        <f>SUM('Price List'!C1564-'Price List'!E1564)</f>
        <v>320</v>
      </c>
    </row>
    <row r="1567" spans="1:1" x14ac:dyDescent="0.25">
      <c r="A1567" s="38">
        <f>SUM('Price List'!C1565-'Price List'!E1565)</f>
        <v>1437.5</v>
      </c>
    </row>
    <row r="1568" spans="1:1" x14ac:dyDescent="0.25">
      <c r="A1568" s="38">
        <f>SUM('Price List'!C1566-'Price List'!E1566)</f>
        <v>771.5</v>
      </c>
    </row>
    <row r="1569" spans="1:1" x14ac:dyDescent="0.25">
      <c r="A1569" s="38">
        <f>SUM('Price List'!C1567-'Price List'!E1567)</f>
        <v>172</v>
      </c>
    </row>
    <row r="1570" spans="1:1" x14ac:dyDescent="0.25">
      <c r="A1570" s="38">
        <f>SUM('Price List'!C1568-'Price List'!E1568)</f>
        <v>120</v>
      </c>
    </row>
    <row r="1571" spans="1:1" x14ac:dyDescent="0.25">
      <c r="A1571" s="38">
        <f>SUM('Price List'!C1569-'Price List'!E1569)</f>
        <v>17.5</v>
      </c>
    </row>
    <row r="1572" spans="1:1" x14ac:dyDescent="0.25">
      <c r="A1572" s="38">
        <f>SUM('Price List'!C1570-'Price List'!E1570)</f>
        <v>37.5</v>
      </c>
    </row>
    <row r="1573" spans="1:1" x14ac:dyDescent="0.25">
      <c r="A1573" s="38">
        <f>SUM('Price List'!C1571-'Price List'!E1571)</f>
        <v>107.5</v>
      </c>
    </row>
    <row r="1574" spans="1:1" x14ac:dyDescent="0.25">
      <c r="A1574" s="38">
        <f>SUM('Price List'!C1572-'Price List'!E1572)</f>
        <v>684</v>
      </c>
    </row>
    <row r="1575" spans="1:1" x14ac:dyDescent="0.25">
      <c r="A1575" s="38">
        <f>SUM('Price List'!C1573-'Price List'!E1573)</f>
        <v>276</v>
      </c>
    </row>
    <row r="1576" spans="1:1" x14ac:dyDescent="0.25">
      <c r="A1576" s="38">
        <f>SUM('Price List'!C1574-'Price List'!E1574)</f>
        <v>26.5</v>
      </c>
    </row>
    <row r="1577" spans="1:1" x14ac:dyDescent="0.25">
      <c r="A1577" s="38">
        <f>SUM('Price List'!C1575-'Price List'!E1575)</f>
        <v>26.5</v>
      </c>
    </row>
    <row r="1578" spans="1:1" x14ac:dyDescent="0.25">
      <c r="A1578" s="38">
        <f>SUM('Price List'!C1576-'Price List'!E1576)</f>
        <v>8.5</v>
      </c>
    </row>
    <row r="1579" spans="1:1" x14ac:dyDescent="0.25">
      <c r="A1579" s="38">
        <f>SUM('Price List'!C1577-'Price List'!E1577)</f>
        <v>12.5</v>
      </c>
    </row>
    <row r="1580" spans="1:1" x14ac:dyDescent="0.25">
      <c r="A1580" s="38">
        <f>SUM('Price List'!C1578-'Price List'!E1578)</f>
        <v>13.5</v>
      </c>
    </row>
    <row r="1581" spans="1:1" x14ac:dyDescent="0.25">
      <c r="A1581" s="38">
        <f>SUM('Price List'!C1579-'Price List'!E1579)</f>
        <v>892</v>
      </c>
    </row>
    <row r="1582" spans="1:1" x14ac:dyDescent="0.25">
      <c r="A1582" s="38">
        <f>SUM('Price List'!C1580-'Price List'!E1580)</f>
        <v>80</v>
      </c>
    </row>
    <row r="1583" spans="1:1" x14ac:dyDescent="0.25">
      <c r="A1583" s="38">
        <f>SUM('Price List'!C1581-'Price List'!E1581)</f>
        <v>54.5</v>
      </c>
    </row>
    <row r="1584" spans="1:1" x14ac:dyDescent="0.25">
      <c r="A1584" s="38">
        <f>SUM('Price List'!C1582-'Price List'!E1582)</f>
        <v>55.5</v>
      </c>
    </row>
    <row r="1585" spans="1:1" x14ac:dyDescent="0.25">
      <c r="A1585" s="38">
        <f>SUM('Price List'!C1583-'Price List'!E1583)</f>
        <v>359</v>
      </c>
    </row>
    <row r="1586" spans="1:1" x14ac:dyDescent="0.25">
      <c r="A1586" s="38">
        <f>SUM('Price List'!C1584-'Price List'!E1584)</f>
        <v>215.5</v>
      </c>
    </row>
    <row r="1587" spans="1:1" x14ac:dyDescent="0.25">
      <c r="A1587" s="38">
        <f>SUM('Price List'!C1585-'Price List'!E1585)</f>
        <v>317.5</v>
      </c>
    </row>
    <row r="1588" spans="1:1" x14ac:dyDescent="0.25">
      <c r="A1588" s="38">
        <f>SUM('Price List'!C1586-'Price List'!E1586)</f>
        <v>18</v>
      </c>
    </row>
    <row r="1589" spans="1:1" x14ac:dyDescent="0.25">
      <c r="A1589" s="38">
        <f>SUM('Price List'!C1587-'Price List'!E1587)</f>
        <v>65.5</v>
      </c>
    </row>
    <row r="1590" spans="1:1" x14ac:dyDescent="0.25">
      <c r="A1590" s="38">
        <f>SUM('Price List'!C1588-'Price List'!E1588)</f>
        <v>771.5</v>
      </c>
    </row>
    <row r="1591" spans="1:1" x14ac:dyDescent="0.25">
      <c r="A1591" s="38">
        <f>SUM('Price List'!C1589-'Price List'!E1589)</f>
        <v>9</v>
      </c>
    </row>
    <row r="1592" spans="1:1" x14ac:dyDescent="0.25">
      <c r="A1592" s="38">
        <f>SUM('Price List'!C1590-'Price List'!E1590)</f>
        <v>6504.5</v>
      </c>
    </row>
    <row r="1593" spans="1:1" x14ac:dyDescent="0.25">
      <c r="A1593" s="38">
        <f>SUM('Price List'!C1591-'Price List'!E1591)</f>
        <v>937.5</v>
      </c>
    </row>
    <row r="1594" spans="1:1" x14ac:dyDescent="0.25">
      <c r="A1594" s="38">
        <f>SUM('Price List'!C1592-'Price List'!E1592)</f>
        <v>6614.5</v>
      </c>
    </row>
    <row r="1595" spans="1:1" x14ac:dyDescent="0.25">
      <c r="A1595" s="38">
        <f>SUM('Price List'!C1593-'Price List'!E1593)</f>
        <v>3003</v>
      </c>
    </row>
    <row r="1596" spans="1:1" x14ac:dyDescent="0.25">
      <c r="A1596" s="38">
        <f>SUM('Price List'!C1594-'Price List'!E1594)</f>
        <v>4504.5</v>
      </c>
    </row>
    <row r="1597" spans="1:1" x14ac:dyDescent="0.25">
      <c r="A1597" s="38">
        <f>SUM('Price List'!C1595-'Price List'!E1595)</f>
        <v>3</v>
      </c>
    </row>
    <row r="1598" spans="1:1" x14ac:dyDescent="0.25">
      <c r="A1598" s="38">
        <f>SUM('Price List'!C1596-'Price List'!E1596)</f>
        <v>28</v>
      </c>
    </row>
    <row r="1599" spans="1:1" x14ac:dyDescent="0.25">
      <c r="A1599" s="38">
        <f>SUM('Price List'!C1597-'Price List'!E1597)</f>
        <v>3021</v>
      </c>
    </row>
    <row r="1600" spans="1:1" x14ac:dyDescent="0.25">
      <c r="A1600" s="38">
        <f>SUM('Price List'!C1598-'Price List'!E1598)</f>
        <v>342</v>
      </c>
    </row>
    <row r="1601" spans="1:1" x14ac:dyDescent="0.25">
      <c r="A1601" s="38">
        <f>SUM('Price List'!C1599-'Price List'!E1599)</f>
        <v>83</v>
      </c>
    </row>
    <row r="1602" spans="1:1" x14ac:dyDescent="0.25">
      <c r="A1602" s="38">
        <f>SUM('Price List'!C1600-'Price List'!E1600)</f>
        <v>1047.5</v>
      </c>
    </row>
    <row r="1603" spans="1:1" x14ac:dyDescent="0.25">
      <c r="A1603" s="38">
        <f>SUM('Price List'!C1601-'Price List'!E1601)</f>
        <v>1323</v>
      </c>
    </row>
    <row r="1604" spans="1:1" x14ac:dyDescent="0.25">
      <c r="A1604" s="38">
        <f>SUM('Price List'!C1602-'Price List'!E1602)</f>
        <v>2583</v>
      </c>
    </row>
    <row r="1605" spans="1:1" x14ac:dyDescent="0.25">
      <c r="A1605" s="38">
        <f>SUM('Price List'!C1603-'Price List'!E1603)</f>
        <v>4735.5</v>
      </c>
    </row>
    <row r="1606" spans="1:1" x14ac:dyDescent="0.25">
      <c r="A1606" s="38">
        <f>SUM('Price List'!C1604-'Price List'!E1604)</f>
        <v>6352.5</v>
      </c>
    </row>
    <row r="1607" spans="1:1" x14ac:dyDescent="0.25">
      <c r="A1607" s="38">
        <f>SUM('Price List'!C1605-'Price List'!E1605)</f>
        <v>27300</v>
      </c>
    </row>
    <row r="1608" spans="1:1" x14ac:dyDescent="0.25">
      <c r="A1608" s="38">
        <f>SUM('Price List'!C1606-'Price List'!E1606)</f>
        <v>472.5</v>
      </c>
    </row>
    <row r="1609" spans="1:1" x14ac:dyDescent="0.25">
      <c r="A1609" s="38">
        <f>SUM('Price List'!C1607-'Price List'!E1607)</f>
        <v>63</v>
      </c>
    </row>
    <row r="1610" spans="1:1" x14ac:dyDescent="0.25">
      <c r="A1610" s="38">
        <f>SUM('Price List'!C1608-'Price List'!E1608)</f>
        <v>2750</v>
      </c>
    </row>
    <row r="1611" spans="1:1" x14ac:dyDescent="0.25">
      <c r="A1611" s="38">
        <f>SUM('Price List'!C1609-'Price List'!E1609)</f>
        <v>4400</v>
      </c>
    </row>
    <row r="1612" spans="1:1" x14ac:dyDescent="0.25">
      <c r="A1612" s="38">
        <f>SUM('Price List'!C1610-'Price List'!E1610)</f>
        <v>1260</v>
      </c>
    </row>
    <row r="1613" spans="1:1" x14ac:dyDescent="0.25">
      <c r="A1613" s="38">
        <f>SUM('Price List'!C1611-'Price List'!E1611)</f>
        <v>4620</v>
      </c>
    </row>
    <row r="1614" spans="1:1" x14ac:dyDescent="0.25">
      <c r="A1614" s="38">
        <f>SUM('Price List'!C1612-'Price List'!E1612)</f>
        <v>44100</v>
      </c>
    </row>
    <row r="1615" spans="1:1" x14ac:dyDescent="0.25">
      <c r="A1615" s="38">
        <f>SUM('Price List'!C1613-'Price List'!E1613)</f>
        <v>70560</v>
      </c>
    </row>
    <row r="1616" spans="1:1" x14ac:dyDescent="0.25">
      <c r="A1616" s="38">
        <f>SUM('Price List'!C1614-'Price List'!E1614)</f>
        <v>236.5</v>
      </c>
    </row>
    <row r="1617" spans="1:1" x14ac:dyDescent="0.25">
      <c r="A1617" s="38">
        <f>SUM('Price List'!C1615-'Price List'!E1615)</f>
        <v>75</v>
      </c>
    </row>
    <row r="1618" spans="1:1" x14ac:dyDescent="0.25">
      <c r="A1618" s="38">
        <f>SUM('Price List'!C1616-'Price List'!E1616)</f>
        <v>75</v>
      </c>
    </row>
    <row r="1619" spans="1:1" x14ac:dyDescent="0.25">
      <c r="A1619" s="38">
        <f>SUM('Price List'!C1617-'Price List'!E1617)</f>
        <v>75</v>
      </c>
    </row>
    <row r="1620" spans="1:1" x14ac:dyDescent="0.25">
      <c r="A1620" s="38">
        <f>SUM('Price List'!C1618-'Price List'!E1618)</f>
        <v>209.25</v>
      </c>
    </row>
    <row r="1621" spans="1:1" x14ac:dyDescent="0.25">
      <c r="A1621" s="38">
        <f>SUM('Price List'!C1619-'Price List'!E1619)</f>
        <v>261</v>
      </c>
    </row>
    <row r="1622" spans="1:1" x14ac:dyDescent="0.25">
      <c r="A1622" s="38">
        <f>SUM('Price List'!C1620-'Price List'!E1620)</f>
        <v>209.25</v>
      </c>
    </row>
    <row r="1623" spans="1:1" x14ac:dyDescent="0.25">
      <c r="A1623" s="38">
        <f>SUM('Price List'!C1621-'Price List'!E1621)</f>
        <v>61.5</v>
      </c>
    </row>
    <row r="1624" spans="1:1" x14ac:dyDescent="0.25">
      <c r="A1624" s="38">
        <f>SUM('Price List'!C1622-'Price List'!E1622)</f>
        <v>218.25</v>
      </c>
    </row>
    <row r="1625" spans="1:1" x14ac:dyDescent="0.25">
      <c r="A1625" s="38">
        <f>SUM('Price List'!C1623-'Price List'!E1623)</f>
        <v>105</v>
      </c>
    </row>
    <row r="1626" spans="1:1" x14ac:dyDescent="0.25">
      <c r="A1626" s="38">
        <f>SUM('Price List'!C1624-'Price List'!E1624)</f>
        <v>131.25</v>
      </c>
    </row>
    <row r="1627" spans="1:1" x14ac:dyDescent="0.25">
      <c r="A1627" s="38">
        <f>SUM('Price List'!C1625-'Price List'!E1625)</f>
        <v>105</v>
      </c>
    </row>
    <row r="1628" spans="1:1" x14ac:dyDescent="0.25">
      <c r="A1628" s="38">
        <f>SUM('Price List'!C1626-'Price List'!E1626)</f>
        <v>261</v>
      </c>
    </row>
    <row r="1629" spans="1:1" x14ac:dyDescent="0.25">
      <c r="A1629" s="38">
        <f>SUM('Price List'!C1627-'Price List'!E1627)</f>
        <v>141.75</v>
      </c>
    </row>
    <row r="1630" spans="1:1" x14ac:dyDescent="0.25">
      <c r="A1630" s="38">
        <f>SUM('Price List'!C1628-'Price List'!E1628)</f>
        <v>26.25</v>
      </c>
    </row>
    <row r="1631" spans="1:1" x14ac:dyDescent="0.25">
      <c r="A1631" s="38">
        <f>SUM('Price List'!C1629-'Price List'!E1629)</f>
        <v>82.5</v>
      </c>
    </row>
    <row r="1632" spans="1:1" x14ac:dyDescent="0.25">
      <c r="A1632" s="38">
        <f>SUM('Price List'!C1630-'Price List'!E1630)</f>
        <v>131.25</v>
      </c>
    </row>
    <row r="1633" spans="1:1" x14ac:dyDescent="0.25">
      <c r="A1633" s="38">
        <f>SUM('Price List'!C1631-'Price List'!E1631)</f>
        <v>218.25</v>
      </c>
    </row>
    <row r="1634" spans="1:1" x14ac:dyDescent="0.25">
      <c r="A1634" s="38">
        <f>SUM('Price List'!C1632-'Price List'!E1632)</f>
        <v>522</v>
      </c>
    </row>
    <row r="1635" spans="1:1" x14ac:dyDescent="0.25">
      <c r="A1635" s="38">
        <f>SUM('Price List'!C1633-'Price List'!E1633)</f>
        <v>173.25</v>
      </c>
    </row>
    <row r="1636" spans="1:1" x14ac:dyDescent="0.25">
      <c r="A1636" s="38">
        <f>SUM('Price List'!C1634-'Price List'!E1634)</f>
        <v>18</v>
      </c>
    </row>
    <row r="1637" spans="1:1" x14ac:dyDescent="0.25">
      <c r="A1637" s="38">
        <f>SUM('Price List'!C1635-'Price List'!E1635)</f>
        <v>218.25</v>
      </c>
    </row>
    <row r="1638" spans="1:1" x14ac:dyDescent="0.25">
      <c r="A1638" s="38">
        <f>SUM('Price List'!C1636-'Price List'!E1636)</f>
        <v>636.75</v>
      </c>
    </row>
    <row r="1639" spans="1:1" x14ac:dyDescent="0.25">
      <c r="A1639" s="38">
        <f>SUM('Price List'!C1637-'Price List'!E1637)</f>
        <v>688.5</v>
      </c>
    </row>
    <row r="1640" spans="1:1" x14ac:dyDescent="0.25">
      <c r="A1640" s="38">
        <f>SUM('Price List'!C1638-'Price List'!E1638)</f>
        <v>569.84999999999991</v>
      </c>
    </row>
    <row r="1641" spans="1:1" x14ac:dyDescent="0.25">
      <c r="A1641" s="38">
        <f>SUM('Price List'!C1639-'Price List'!E1639)</f>
        <v>15</v>
      </c>
    </row>
    <row r="1642" spans="1:1" x14ac:dyDescent="0.25">
      <c r="A1642" s="38">
        <f>SUM('Price List'!C1640-'Price List'!E1640)</f>
        <v>15</v>
      </c>
    </row>
    <row r="1643" spans="1:1" x14ac:dyDescent="0.25">
      <c r="A1643" s="38">
        <f>SUM('Price List'!C1641-'Price List'!E1641)</f>
        <v>19.5</v>
      </c>
    </row>
    <row r="1644" spans="1:1" x14ac:dyDescent="0.25">
      <c r="A1644" s="38">
        <f>SUM('Price List'!C1642-'Price List'!E1642)</f>
        <v>153.75</v>
      </c>
    </row>
    <row r="1645" spans="1:1" x14ac:dyDescent="0.25">
      <c r="A1645" s="38">
        <f>SUM('Price List'!C1643-'Price List'!E1643)</f>
        <v>290.25</v>
      </c>
    </row>
    <row r="1646" spans="1:1" x14ac:dyDescent="0.25">
      <c r="A1646" s="38">
        <f>SUM('Price List'!C1644-'Price List'!E1644)</f>
        <v>29.25</v>
      </c>
    </row>
    <row r="1647" spans="1:1" x14ac:dyDescent="0.25">
      <c r="A1647" s="38">
        <f>SUM('Price List'!C1645-'Price List'!E1645)</f>
        <v>29.25</v>
      </c>
    </row>
    <row r="1648" spans="1:1" x14ac:dyDescent="0.25">
      <c r="A1648" s="38">
        <f>SUM('Price List'!C1646-'Price List'!E1646)</f>
        <v>538.5</v>
      </c>
    </row>
    <row r="1649" spans="1:1" x14ac:dyDescent="0.25">
      <c r="A1649" s="38">
        <f>SUM('Price List'!C1647-'Price List'!E1647)</f>
        <v>231</v>
      </c>
    </row>
    <row r="1650" spans="1:1" x14ac:dyDescent="0.25">
      <c r="A1650" s="38">
        <f>SUM('Price List'!C1648-'Price List'!E1648)</f>
        <v>231</v>
      </c>
    </row>
    <row r="1651" spans="1:1" x14ac:dyDescent="0.25">
      <c r="A1651" s="38">
        <f>SUM('Price List'!C1649-'Price List'!E1649)</f>
        <v>750.75</v>
      </c>
    </row>
    <row r="1652" spans="1:1" x14ac:dyDescent="0.25">
      <c r="A1652" s="38">
        <f>SUM('Price List'!C1650-'Price List'!E1650)</f>
        <v>828</v>
      </c>
    </row>
    <row r="1653" spans="1:1" x14ac:dyDescent="0.25">
      <c r="A1653" s="38">
        <f>SUM('Price List'!C1651-'Price List'!E1651)</f>
        <v>12</v>
      </c>
    </row>
    <row r="1654" spans="1:1" x14ac:dyDescent="0.25">
      <c r="A1654" s="38">
        <f>SUM('Price List'!C1652-'Price List'!E1652)</f>
        <v>12</v>
      </c>
    </row>
    <row r="1655" spans="1:1" x14ac:dyDescent="0.25">
      <c r="A1655" s="38">
        <f>SUM('Price List'!C1653-'Price List'!E1653)</f>
        <v>92.25</v>
      </c>
    </row>
    <row r="1656" spans="1:1" x14ac:dyDescent="0.25">
      <c r="A1656" s="38">
        <f>SUM('Price List'!C1654-'Price List'!E1654)</f>
        <v>92.25</v>
      </c>
    </row>
    <row r="1657" spans="1:1" x14ac:dyDescent="0.25">
      <c r="A1657" s="38">
        <f>SUM('Price List'!C1655-'Price List'!E1655)</f>
        <v>19.5</v>
      </c>
    </row>
    <row r="1658" spans="1:1" x14ac:dyDescent="0.25">
      <c r="A1658" s="38">
        <f>SUM('Price List'!C1656-'Price List'!E1656)</f>
        <v>19.5</v>
      </c>
    </row>
    <row r="1659" spans="1:1" x14ac:dyDescent="0.25">
      <c r="A1659" s="38">
        <f>SUM('Price List'!C1657-'Price List'!E1657)</f>
        <v>76.5</v>
      </c>
    </row>
    <row r="1660" spans="1:1" x14ac:dyDescent="0.25">
      <c r="A1660" s="38">
        <f>SUM('Price List'!C1658-'Price List'!E1658)</f>
        <v>76.5</v>
      </c>
    </row>
    <row r="1661" spans="1:1" x14ac:dyDescent="0.25">
      <c r="A1661" s="38">
        <f>SUM('Price List'!C1659-'Price List'!E1659)</f>
        <v>165</v>
      </c>
    </row>
    <row r="1662" spans="1:1" x14ac:dyDescent="0.25">
      <c r="A1662" s="38">
        <f>SUM('Price List'!C1660-'Price List'!E1660)</f>
        <v>51</v>
      </c>
    </row>
    <row r="1663" spans="1:1" x14ac:dyDescent="0.25">
      <c r="A1663" s="38">
        <f>SUM('Price List'!C1661-'Price List'!E1661)</f>
        <v>82.5</v>
      </c>
    </row>
    <row r="1664" spans="1:1" x14ac:dyDescent="0.25">
      <c r="A1664" s="38">
        <f>SUM('Price List'!C1662-'Price List'!E1662)</f>
        <v>25.5</v>
      </c>
    </row>
    <row r="1665" spans="1:1" x14ac:dyDescent="0.25">
      <c r="A1665" s="38">
        <f>SUM('Price List'!C1663-'Price List'!E1663)</f>
        <v>15</v>
      </c>
    </row>
    <row r="1666" spans="1:1" x14ac:dyDescent="0.25">
      <c r="A1666" s="38">
        <f>SUM('Price List'!C1664-'Price List'!E1664)</f>
        <v>15</v>
      </c>
    </row>
    <row r="1667" spans="1:1" x14ac:dyDescent="0.25">
      <c r="A1667" s="38">
        <f>SUM('Price List'!C1665-'Price List'!E1665)</f>
        <v>123</v>
      </c>
    </row>
    <row r="1668" spans="1:1" x14ac:dyDescent="0.25">
      <c r="A1668" s="38">
        <f>SUM('Price List'!C1666-'Price List'!E1666)</f>
        <v>123</v>
      </c>
    </row>
    <row r="1669" spans="1:1" x14ac:dyDescent="0.25">
      <c r="A1669" s="38">
        <f>SUM('Price List'!C1667-'Price List'!E1667)</f>
        <v>12</v>
      </c>
    </row>
    <row r="1670" spans="1:1" x14ac:dyDescent="0.25">
      <c r="A1670" s="38">
        <f>SUM('Price List'!C1668-'Price List'!E1668)</f>
        <v>12</v>
      </c>
    </row>
    <row r="1671" spans="1:1" x14ac:dyDescent="0.25">
      <c r="A1671" s="38">
        <f>SUM('Price List'!C1669-'Price List'!E1669)</f>
        <v>92.25</v>
      </c>
    </row>
    <row r="1672" spans="1:1" x14ac:dyDescent="0.25">
      <c r="A1672" s="38">
        <f>SUM('Price List'!C1670-'Price List'!E1670)</f>
        <v>92.25</v>
      </c>
    </row>
    <row r="1673" spans="1:1" x14ac:dyDescent="0.25">
      <c r="A1673" s="38">
        <f>SUM('Price List'!C1671-'Price List'!E1671)</f>
        <v>35.25</v>
      </c>
    </row>
    <row r="1674" spans="1:1" x14ac:dyDescent="0.25">
      <c r="A1674" s="38">
        <f>SUM('Price List'!C1672-'Price List'!E1672)</f>
        <v>35.25</v>
      </c>
    </row>
    <row r="1675" spans="1:1" x14ac:dyDescent="0.25">
      <c r="A1675" s="38">
        <f>SUM('Price List'!C1673-'Price List'!E1673)</f>
        <v>143.25</v>
      </c>
    </row>
    <row r="1676" spans="1:1" x14ac:dyDescent="0.25">
      <c r="A1676" s="38">
        <f>SUM('Price List'!C1674-'Price List'!E1674)</f>
        <v>143.25</v>
      </c>
    </row>
    <row r="1677" spans="1:1" x14ac:dyDescent="0.25">
      <c r="A1677" s="38">
        <f>SUM('Price List'!C1675-'Price List'!E1675)</f>
        <v>330.75</v>
      </c>
    </row>
    <row r="1678" spans="1:1" x14ac:dyDescent="0.25">
      <c r="A1678" s="38">
        <f>SUM('Price List'!C1676-'Price List'!E1676)</f>
        <v>7.75</v>
      </c>
    </row>
    <row r="1679" spans="1:1" x14ac:dyDescent="0.25">
      <c r="A1679" s="38">
        <f>SUM('Price List'!C1677-'Price List'!E1677)</f>
        <v>211.5</v>
      </c>
    </row>
    <row r="1680" spans="1:1" x14ac:dyDescent="0.25">
      <c r="A1680" s="38">
        <f>SUM('Price List'!C1678-'Price List'!E1678)</f>
        <v>139.5</v>
      </c>
    </row>
    <row r="1681" spans="1:1" x14ac:dyDescent="0.25">
      <c r="A1681" s="38">
        <f>SUM('Price List'!C1679-'Price List'!E1679)</f>
        <v>93</v>
      </c>
    </row>
    <row r="1682" spans="1:1" x14ac:dyDescent="0.25">
      <c r="A1682" s="38">
        <f>SUM('Price List'!C1680-'Price List'!E1680)</f>
        <v>1.625</v>
      </c>
    </row>
    <row r="1683" spans="1:1" x14ac:dyDescent="0.25">
      <c r="A1683" s="38">
        <f>SUM('Price List'!C1681-'Price List'!E1681)</f>
        <v>19.5</v>
      </c>
    </row>
    <row r="1684" spans="1:1" x14ac:dyDescent="0.25">
      <c r="A1684" s="38">
        <f>SUM('Price List'!C1682-'Price List'!E1682)</f>
        <v>124.5</v>
      </c>
    </row>
    <row r="1685" spans="1:1" x14ac:dyDescent="0.25">
      <c r="A1685" s="38">
        <f>SUM('Price List'!C1683-'Price List'!E1683)</f>
        <v>124.5</v>
      </c>
    </row>
    <row r="1686" spans="1:1" x14ac:dyDescent="0.25">
      <c r="A1686" s="38">
        <f>SUM('Price List'!C1684-'Price List'!E1684)</f>
        <v>54.75</v>
      </c>
    </row>
    <row r="1687" spans="1:1" x14ac:dyDescent="0.25">
      <c r="A1687" s="38">
        <f>SUM('Price List'!C1685-'Price List'!E1685)</f>
        <v>663.75</v>
      </c>
    </row>
    <row r="1688" spans="1:1" x14ac:dyDescent="0.25">
      <c r="A1688" s="38">
        <f>SUM('Price List'!C1686-'Price List'!E1686)</f>
        <v>1.125</v>
      </c>
    </row>
    <row r="1689" spans="1:1" x14ac:dyDescent="0.25">
      <c r="A1689" s="38">
        <f>SUM('Price List'!C1687-'Price List'!E1687)</f>
        <v>13.5</v>
      </c>
    </row>
    <row r="1690" spans="1:1" x14ac:dyDescent="0.25">
      <c r="A1690" s="38">
        <f>SUM('Price List'!C1688-'Price List'!E1688)</f>
        <v>571.5</v>
      </c>
    </row>
    <row r="1691" spans="1:1" x14ac:dyDescent="0.25">
      <c r="A1691" s="38">
        <f>SUM('Price List'!C1689-'Price List'!E1689)</f>
        <v>5.4579999999999984</v>
      </c>
    </row>
    <row r="1692" spans="1:1" x14ac:dyDescent="0.25">
      <c r="A1692" s="38">
        <f>SUM('Price List'!C1690-'Price List'!E1690)</f>
        <v>65.5</v>
      </c>
    </row>
    <row r="1693" spans="1:1" x14ac:dyDescent="0.25">
      <c r="A1693" s="38">
        <f>SUM('Price List'!C1691-'Price List'!E1691)</f>
        <v>157.5</v>
      </c>
    </row>
    <row r="1694" spans="1:1" x14ac:dyDescent="0.25">
      <c r="A1694" s="38">
        <f>SUM('Price List'!C1692-'Price List'!E1692)</f>
        <v>0</v>
      </c>
    </row>
    <row r="1695" spans="1:1" x14ac:dyDescent="0.25">
      <c r="A1695" s="38">
        <f>SUM('Price List'!C1693-'Price List'!E1693)</f>
        <v>157.5</v>
      </c>
    </row>
    <row r="1696" spans="1:1" x14ac:dyDescent="0.25">
      <c r="A1696" s="38">
        <f>SUM('Price List'!C1694-'Price List'!E1694)</f>
        <v>0</v>
      </c>
    </row>
    <row r="1697" spans="1:1" x14ac:dyDescent="0.25">
      <c r="A1697" s="38">
        <f>SUM('Price List'!C1695-'Price List'!E1695)</f>
        <v>926.25</v>
      </c>
    </row>
    <row r="1698" spans="1:1" x14ac:dyDescent="0.25">
      <c r="A1698" s="38">
        <f>SUM('Price List'!C1696-'Price List'!E1696)</f>
        <v>2</v>
      </c>
    </row>
    <row r="1699" spans="1:1" x14ac:dyDescent="0.25">
      <c r="A1699" s="38">
        <f>SUM('Price List'!C1697-'Price List'!E1697)</f>
        <v>48</v>
      </c>
    </row>
    <row r="1700" spans="1:1" x14ac:dyDescent="0.25">
      <c r="A1700" s="38">
        <f>SUM('Price List'!C1698-'Price List'!E1698)</f>
        <v>36</v>
      </c>
    </row>
    <row r="1701" spans="1:1" x14ac:dyDescent="0.25">
      <c r="A1701" s="38">
        <f>SUM('Price List'!C1699-'Price List'!E1699)</f>
        <v>24</v>
      </c>
    </row>
    <row r="1702" spans="1:1" x14ac:dyDescent="0.25">
      <c r="A1702" s="38">
        <f>SUM('Price List'!C1700-'Price List'!E1700)</f>
        <v>2.9579999999999984</v>
      </c>
    </row>
    <row r="1703" spans="1:1" x14ac:dyDescent="0.25">
      <c r="A1703" s="38">
        <f>SUM('Price List'!C1701-'Price List'!E1701)</f>
        <v>35.5</v>
      </c>
    </row>
    <row r="1704" spans="1:1" x14ac:dyDescent="0.25">
      <c r="A1704" s="38">
        <f>SUM('Price List'!C1702-'Price List'!E1702)</f>
        <v>13.792000000000002</v>
      </c>
    </row>
    <row r="1705" spans="1:1" x14ac:dyDescent="0.25">
      <c r="A1705" s="38">
        <f>SUM('Price List'!C1703-'Price List'!E1703)</f>
        <v>331.5</v>
      </c>
    </row>
    <row r="1706" spans="1:1" x14ac:dyDescent="0.25">
      <c r="A1706" s="38">
        <f>SUM('Price List'!C1704-'Price List'!E1704)</f>
        <v>0</v>
      </c>
    </row>
    <row r="1707" spans="1:1" x14ac:dyDescent="0.25">
      <c r="A1707" s="38">
        <f>SUM('Price List'!C1705-'Price List'!E1705)</f>
        <v>0</v>
      </c>
    </row>
    <row r="1708" spans="1:1" x14ac:dyDescent="0.25">
      <c r="A1708" s="38">
        <f>SUM('Price List'!C1706-'Price List'!E1706)</f>
        <v>249</v>
      </c>
    </row>
    <row r="1709" spans="1:1" x14ac:dyDescent="0.25">
      <c r="A1709" s="38">
        <f>SUM('Price List'!C1707-'Price List'!E1707)</f>
        <v>165.5</v>
      </c>
    </row>
    <row r="1710" spans="1:1" x14ac:dyDescent="0.25">
      <c r="A1710" s="38">
        <f>SUM('Price List'!C1708-'Price List'!E1708)</f>
        <v>4.9579999999999984</v>
      </c>
    </row>
    <row r="1711" spans="1:1" x14ac:dyDescent="0.25">
      <c r="A1711" s="38">
        <f>SUM('Price List'!C1709-'Price List'!E1709)</f>
        <v>139.5</v>
      </c>
    </row>
    <row r="1712" spans="1:1" x14ac:dyDescent="0.25">
      <c r="A1712" s="38">
        <f>SUM('Price List'!C1710-'Price List'!E1710)</f>
        <v>91.5</v>
      </c>
    </row>
    <row r="1713" spans="1:1" x14ac:dyDescent="0.25">
      <c r="A1713" s="38">
        <f>SUM('Price List'!C1711-'Price List'!E1711)</f>
        <v>59.5</v>
      </c>
    </row>
    <row r="1714" spans="1:1" x14ac:dyDescent="0.25">
      <c r="A1714" s="38">
        <f>SUM('Price List'!C1712-'Price List'!E1712)</f>
        <v>24.417000000000002</v>
      </c>
    </row>
    <row r="1715" spans="1:1" x14ac:dyDescent="0.25">
      <c r="A1715" s="38">
        <f>SUM('Price List'!C1713-'Price List'!E1713)</f>
        <v>22.207999999999998</v>
      </c>
    </row>
    <row r="1716" spans="1:1" x14ac:dyDescent="0.25">
      <c r="A1716" s="38">
        <f>SUM('Price List'!C1714-'Price List'!E1714)</f>
        <v>266.5</v>
      </c>
    </row>
    <row r="1717" spans="1:1" x14ac:dyDescent="0.25">
      <c r="A1717" s="38">
        <f>SUM('Price List'!C1715-'Price List'!E1715)</f>
        <v>293</v>
      </c>
    </row>
    <row r="1718" spans="1:1" x14ac:dyDescent="0.25">
      <c r="A1718" s="38">
        <f>SUM('Price List'!C1716-'Price List'!E1716)</f>
        <v>2054.25</v>
      </c>
    </row>
    <row r="1719" spans="1:1" x14ac:dyDescent="0.25">
      <c r="A1719" s="38">
        <f>SUM('Price List'!C1717-'Price List'!E1717)</f>
        <v>3.9579999999999984</v>
      </c>
    </row>
    <row r="1720" spans="1:1" x14ac:dyDescent="0.25">
      <c r="A1720" s="38">
        <f>SUM('Price List'!C1718-'Price List'!E1718)</f>
        <v>47.5</v>
      </c>
    </row>
    <row r="1721" spans="1:1" x14ac:dyDescent="0.25">
      <c r="A1721" s="38">
        <f>SUM('Price List'!C1719-'Price List'!E1719)</f>
        <v>10.707999999999998</v>
      </c>
    </row>
    <row r="1722" spans="1:1" x14ac:dyDescent="0.25">
      <c r="A1722" s="38">
        <f>SUM('Price List'!C1720-'Price List'!E1720)</f>
        <v>128.5</v>
      </c>
    </row>
    <row r="1723" spans="1:1" x14ac:dyDescent="0.25">
      <c r="A1723" s="38">
        <f>SUM('Price List'!C1721-'Price List'!E1721)</f>
        <v>308.25</v>
      </c>
    </row>
    <row r="1724" spans="1:1" x14ac:dyDescent="0.25">
      <c r="A1724" s="38">
        <f>SUM('Price List'!C1722-'Price List'!E1722)</f>
        <v>462.75</v>
      </c>
    </row>
    <row r="1725" spans="1:1" x14ac:dyDescent="0.25">
      <c r="A1725" s="38">
        <f>SUM('Price List'!C1723-'Price List'!E1723)</f>
        <v>12.875</v>
      </c>
    </row>
    <row r="1726" spans="1:1" x14ac:dyDescent="0.25">
      <c r="A1726" s="38">
        <f>SUM('Price List'!C1724-'Price List'!E1724)</f>
        <v>6.625</v>
      </c>
    </row>
    <row r="1727" spans="1:1" x14ac:dyDescent="0.25">
      <c r="A1727" s="38">
        <f>SUM('Price List'!C1725-'Price List'!E1725)</f>
        <v>79.5</v>
      </c>
    </row>
    <row r="1728" spans="1:1" x14ac:dyDescent="0.25">
      <c r="A1728" s="38">
        <f>SUM('Price List'!C1726-'Price List'!E1726)</f>
        <v>309.5</v>
      </c>
    </row>
    <row r="1729" spans="1:1" x14ac:dyDescent="0.25">
      <c r="A1729" s="38">
        <f>SUM('Price List'!C1727-'Price List'!E1727)</f>
        <v>232</v>
      </c>
    </row>
    <row r="1730" spans="1:1" x14ac:dyDescent="0.25">
      <c r="A1730" s="38">
        <f>SUM('Price List'!C1728-'Price List'!E1728)</f>
        <v>154.5</v>
      </c>
    </row>
    <row r="1731" spans="1:1" x14ac:dyDescent="0.25">
      <c r="A1731" s="38">
        <f>SUM('Price List'!C1729-'Price List'!E1729)</f>
        <v>9.9579999999999984</v>
      </c>
    </row>
    <row r="1732" spans="1:1" x14ac:dyDescent="0.25">
      <c r="A1732" s="38">
        <f>SUM('Price List'!C1730-'Price List'!E1730)</f>
        <v>239.5</v>
      </c>
    </row>
    <row r="1733" spans="1:1" x14ac:dyDescent="0.25">
      <c r="A1733" s="38">
        <f>SUM('Price List'!C1731-'Price List'!E1731)</f>
        <v>179.5</v>
      </c>
    </row>
    <row r="1734" spans="1:1" x14ac:dyDescent="0.25">
      <c r="A1734" s="38">
        <f>SUM('Price List'!C1732-'Price List'!E1732)</f>
        <v>119.5</v>
      </c>
    </row>
    <row r="1735" spans="1:1" x14ac:dyDescent="0.25">
      <c r="A1735" s="38">
        <f>SUM('Price List'!C1733-'Price List'!E1733)</f>
        <v>153.75</v>
      </c>
    </row>
    <row r="1736" spans="1:1" x14ac:dyDescent="0.25">
      <c r="A1736" s="38">
        <f>SUM('Price List'!C1734-'Price List'!E1734)</f>
        <v>3.7920000000000016</v>
      </c>
    </row>
    <row r="1737" spans="1:1" x14ac:dyDescent="0.25">
      <c r="A1737" s="38">
        <f>SUM('Price List'!C1735-'Price List'!E1735)</f>
        <v>89.5</v>
      </c>
    </row>
    <row r="1738" spans="1:1" x14ac:dyDescent="0.25">
      <c r="A1738" s="38">
        <f>SUM('Price List'!C1736-'Price List'!E1736)</f>
        <v>68.5</v>
      </c>
    </row>
    <row r="1739" spans="1:1" x14ac:dyDescent="0.25">
      <c r="A1739" s="38">
        <f>SUM('Price List'!C1737-'Price List'!E1737)</f>
        <v>45.5</v>
      </c>
    </row>
    <row r="1740" spans="1:1" x14ac:dyDescent="0.25">
      <c r="A1740" s="38">
        <f>SUM('Price List'!C1738-'Price List'!E1738)</f>
        <v>6.625</v>
      </c>
    </row>
    <row r="1741" spans="1:1" x14ac:dyDescent="0.25">
      <c r="A1741" s="38">
        <f>SUM('Price List'!C1739-'Price List'!E1739)</f>
        <v>79.5</v>
      </c>
    </row>
    <row r="1742" spans="1:1" x14ac:dyDescent="0.25">
      <c r="A1742" s="38">
        <f>SUM('Price List'!C1740-'Price List'!E1740)</f>
        <v>5.4579999999999984</v>
      </c>
    </row>
    <row r="1743" spans="1:1" x14ac:dyDescent="0.25">
      <c r="A1743" s="38">
        <f>SUM('Price List'!C1741-'Price List'!E1741)</f>
        <v>65.5</v>
      </c>
    </row>
    <row r="1744" spans="1:1" x14ac:dyDescent="0.25">
      <c r="A1744" s="38">
        <f>SUM('Price List'!C1742-'Price List'!E1742)</f>
        <v>781.5</v>
      </c>
    </row>
    <row r="1745" spans="1:1" x14ac:dyDescent="0.25">
      <c r="A1745" s="38">
        <f>SUM('Price List'!C1743-'Price List'!E1743)</f>
        <v>551.25</v>
      </c>
    </row>
    <row r="1746" spans="1:1" x14ac:dyDescent="0.25">
      <c r="A1746" s="38">
        <f>SUM('Price List'!C1744-'Price List'!E1744)</f>
        <v>844.5</v>
      </c>
    </row>
    <row r="1747" spans="1:1" x14ac:dyDescent="0.25">
      <c r="A1747" s="38">
        <f>SUM('Price List'!C1745-'Price List'!E1745)</f>
        <v>0</v>
      </c>
    </row>
    <row r="1748" spans="1:1" x14ac:dyDescent="0.25">
      <c r="A1748" s="38">
        <f>SUM('Price List'!C1746-'Price List'!E1746)</f>
        <v>573</v>
      </c>
    </row>
    <row r="1749" spans="1:1" x14ac:dyDescent="0.25">
      <c r="A1749" s="38">
        <f>SUM('Price List'!C1747-'Price List'!E1747)</f>
        <v>363</v>
      </c>
    </row>
    <row r="1750" spans="1:1" x14ac:dyDescent="0.25">
      <c r="A1750" s="38">
        <f>SUM('Price List'!C1748-'Price List'!E1748)</f>
        <v>37.5</v>
      </c>
    </row>
    <row r="1751" spans="1:1" x14ac:dyDescent="0.25">
      <c r="A1751" s="38">
        <f>SUM('Price List'!C1749-'Price List'!E1749)</f>
        <v>195</v>
      </c>
    </row>
    <row r="1752" spans="1:1" x14ac:dyDescent="0.25">
      <c r="A1752" s="38">
        <f>SUM('Price List'!C1750-'Price List'!E1750)</f>
        <v>9.75</v>
      </c>
    </row>
    <row r="1753" spans="1:1" x14ac:dyDescent="0.25">
      <c r="A1753" s="38">
        <f>SUM('Price List'!C1751-'Price List'!E1751)</f>
        <v>22.5</v>
      </c>
    </row>
    <row r="1754" spans="1:1" x14ac:dyDescent="0.25">
      <c r="A1754" s="38">
        <f>SUM('Price List'!C1752-'Price List'!E1752)</f>
        <v>74.25</v>
      </c>
    </row>
    <row r="1755" spans="1:1" x14ac:dyDescent="0.25">
      <c r="A1755" s="38">
        <f>SUM('Price List'!C1753-'Price List'!E1753)</f>
        <v>6.75</v>
      </c>
    </row>
    <row r="1756" spans="1:1" x14ac:dyDescent="0.25">
      <c r="A1756" s="38">
        <f>SUM('Price List'!C1754-'Price List'!E1754)</f>
        <v>49.5</v>
      </c>
    </row>
    <row r="1757" spans="1:1" x14ac:dyDescent="0.25">
      <c r="A1757" s="38">
        <f>SUM('Price List'!C1755-'Price List'!E1755)</f>
        <v>12.75</v>
      </c>
    </row>
    <row r="1758" spans="1:1" x14ac:dyDescent="0.25">
      <c r="A1758" s="38">
        <f>SUM('Price List'!C1756-'Price List'!E1756)</f>
        <v>99</v>
      </c>
    </row>
    <row r="1759" spans="1:1" x14ac:dyDescent="0.25">
      <c r="A1759" s="38">
        <f>SUM('Price List'!C1757-'Price List'!E1757)</f>
        <v>0</v>
      </c>
    </row>
    <row r="1760" spans="1:1" x14ac:dyDescent="0.25">
      <c r="A1760" s="38">
        <f>SUM('Price List'!C1758-'Price List'!E1758)</f>
        <v>0</v>
      </c>
    </row>
    <row r="1761" spans="1:1" x14ac:dyDescent="0.25">
      <c r="A1761" s="38">
        <f>SUM('Price List'!C1759-'Price List'!E1759)</f>
        <v>0</v>
      </c>
    </row>
    <row r="1762" spans="1:1" x14ac:dyDescent="0.25">
      <c r="A1762" s="38">
        <f>SUM('Price List'!C1760-'Price List'!E1760)</f>
        <v>0</v>
      </c>
    </row>
    <row r="1763" spans="1:1" x14ac:dyDescent="0.25">
      <c r="A1763" s="38">
        <f>SUM('Price List'!C1761-'Price List'!E1761)</f>
        <v>15</v>
      </c>
    </row>
    <row r="1764" spans="1:1" x14ac:dyDescent="0.25">
      <c r="A1764" s="38">
        <f>SUM('Price List'!C1762-'Price List'!E1762)</f>
        <v>273</v>
      </c>
    </row>
    <row r="1765" spans="1:1" x14ac:dyDescent="0.25">
      <c r="A1765" s="38">
        <f>SUM('Price List'!C1763-'Price List'!E1763)</f>
        <v>63</v>
      </c>
    </row>
    <row r="1766" spans="1:1" x14ac:dyDescent="0.25">
      <c r="A1766" s="38">
        <f>SUM('Price List'!C1764-'Price List'!E1764)</f>
        <v>630</v>
      </c>
    </row>
    <row r="1767" spans="1:1" x14ac:dyDescent="0.25">
      <c r="A1767" s="38">
        <f>SUM('Price List'!C1765-'Price List'!E1765)</f>
        <v>1155</v>
      </c>
    </row>
    <row r="1768" spans="1:1" x14ac:dyDescent="0.25">
      <c r="A1768" s="38">
        <f>SUM('Price List'!C1766-'Price List'!E1766)</f>
        <v>147</v>
      </c>
    </row>
    <row r="1769" spans="1:1" x14ac:dyDescent="0.25">
      <c r="A1769" s="38">
        <f>SUM('Price List'!C1767-'Price List'!E1767)</f>
        <v>1.5</v>
      </c>
    </row>
    <row r="1770" spans="1:1" x14ac:dyDescent="0.25">
      <c r="A1770" s="38">
        <f>SUM('Price List'!C1768-'Price List'!E1768)</f>
        <v>714.75</v>
      </c>
    </row>
    <row r="1771" spans="1:1" x14ac:dyDescent="0.25">
      <c r="A1771" s="38">
        <f>SUM('Price List'!C1769-'Price List'!E1769)</f>
        <v>608.25</v>
      </c>
    </row>
    <row r="1772" spans="1:1" x14ac:dyDescent="0.25">
      <c r="A1772" s="38">
        <f>SUM('Price List'!C1770-'Price List'!E1770)</f>
        <v>608.25</v>
      </c>
    </row>
    <row r="1773" spans="1:1" x14ac:dyDescent="0.25">
      <c r="A1773" s="38">
        <f>SUM('Price List'!C1771-'Price List'!E1771)</f>
        <v>1583.25</v>
      </c>
    </row>
    <row r="1774" spans="1:1" x14ac:dyDescent="0.25">
      <c r="A1774" s="38">
        <f>SUM('Price List'!C1772-'Price List'!E1772)</f>
        <v>1476.75</v>
      </c>
    </row>
    <row r="1775" spans="1:1" x14ac:dyDescent="0.25">
      <c r="A1775" s="38">
        <f>SUM('Price List'!C1773-'Price List'!E1773)</f>
        <v>1476.75</v>
      </c>
    </row>
    <row r="1776" spans="1:1" x14ac:dyDescent="0.25">
      <c r="A1776" s="38">
        <f>SUM('Price List'!C1774-'Price List'!E1774)</f>
        <v>2711.25</v>
      </c>
    </row>
    <row r="1777" spans="1:1" x14ac:dyDescent="0.25">
      <c r="A1777" s="38">
        <f>SUM('Price List'!C1775-'Price List'!E1775)</f>
        <v>2604.75</v>
      </c>
    </row>
    <row r="1778" spans="1:1" x14ac:dyDescent="0.25">
      <c r="A1778" s="38">
        <f>SUM('Price List'!C1776-'Price List'!E1776)</f>
        <v>2604.75</v>
      </c>
    </row>
    <row r="1779" spans="1:1" x14ac:dyDescent="0.25">
      <c r="A1779" s="38">
        <f>SUM('Price List'!C1777-'Price List'!E1777)</f>
        <v>3840.75</v>
      </c>
    </row>
    <row r="1780" spans="1:1" x14ac:dyDescent="0.25">
      <c r="A1780" s="38">
        <f>SUM('Price List'!C1778-'Price List'!E1778)</f>
        <v>3734.25</v>
      </c>
    </row>
    <row r="1781" spans="1:1" x14ac:dyDescent="0.25">
      <c r="A1781" s="38">
        <f>SUM('Price List'!C1779-'Price List'!E1779)</f>
        <v>514.5</v>
      </c>
    </row>
    <row r="1782" spans="1:1" x14ac:dyDescent="0.25">
      <c r="A1782" s="38">
        <f>SUM('Price List'!C1780-'Price List'!E1780)</f>
        <v>869.25</v>
      </c>
    </row>
    <row r="1783" spans="1:1" x14ac:dyDescent="0.25">
      <c r="A1783" s="38">
        <f>SUM('Price List'!C1781-'Price List'!E1781)</f>
        <v>1996.5</v>
      </c>
    </row>
    <row r="1784" spans="1:1" x14ac:dyDescent="0.25">
      <c r="A1784" s="38">
        <f>SUM('Price List'!C1782-'Price List'!E1782)</f>
        <v>1128.75</v>
      </c>
    </row>
    <row r="1785" spans="1:1" x14ac:dyDescent="0.25">
      <c r="A1785" s="38">
        <f>SUM('Price List'!C1783-'Price List'!E1783)</f>
        <v>792.5</v>
      </c>
    </row>
    <row r="1786" spans="1:1" x14ac:dyDescent="0.25">
      <c r="A1786" s="38">
        <f>SUM('Price List'!C1784-'Price List'!E1784)</f>
        <v>869.25</v>
      </c>
    </row>
    <row r="1787" spans="1:1" x14ac:dyDescent="0.25">
      <c r="A1787" s="38">
        <f>SUM('Price List'!C1785-'Price List'!E1785)</f>
        <v>1128.75</v>
      </c>
    </row>
    <row r="1788" spans="1:1" x14ac:dyDescent="0.25">
      <c r="A1788" s="38">
        <f>SUM('Price List'!C1786-'Price List'!E1786)</f>
        <v>827.25</v>
      </c>
    </row>
    <row r="1789" spans="1:1" x14ac:dyDescent="0.25">
      <c r="A1789" s="38">
        <f>SUM('Price List'!C1787-'Price List'!E1787)</f>
        <v>1235.5</v>
      </c>
    </row>
    <row r="1790" spans="1:1" x14ac:dyDescent="0.25">
      <c r="A1790" s="38">
        <f>SUM('Price List'!C1788-'Price List'!E1788)</f>
        <v>213.5</v>
      </c>
    </row>
    <row r="1791" spans="1:1" x14ac:dyDescent="0.25">
      <c r="A1791" s="38">
        <f>SUM('Price List'!C1789-'Price List'!E1789)</f>
        <v>817.5</v>
      </c>
    </row>
    <row r="1792" spans="1:1" x14ac:dyDescent="0.25">
      <c r="A1792" s="38">
        <f>SUM('Price List'!C1790-'Price List'!E1790)</f>
        <v>1215</v>
      </c>
    </row>
    <row r="1793" spans="1:1" x14ac:dyDescent="0.25">
      <c r="A1793" s="38">
        <f>SUM('Price List'!C1791-'Price List'!E1791)</f>
        <v>1047.5</v>
      </c>
    </row>
    <row r="1794" spans="1:1" x14ac:dyDescent="0.25">
      <c r="A1794" s="38">
        <f>SUM('Price List'!C1792-'Price List'!E1792)</f>
        <v>1047.5</v>
      </c>
    </row>
    <row r="1795" spans="1:1" x14ac:dyDescent="0.25">
      <c r="A1795" s="38">
        <f>SUM('Price List'!C1793-'Price List'!E1793)</f>
        <v>1571.25</v>
      </c>
    </row>
    <row r="1796" spans="1:1" x14ac:dyDescent="0.25">
      <c r="A1796" s="38">
        <f>SUM('Price List'!C1794-'Price List'!E1794)</f>
        <v>1181.25</v>
      </c>
    </row>
    <row r="1797" spans="1:1" x14ac:dyDescent="0.25">
      <c r="A1797" s="38">
        <f>SUM('Price List'!C1795-'Price List'!E1795)</f>
        <v>958.5</v>
      </c>
    </row>
    <row r="1798" spans="1:1" x14ac:dyDescent="0.25">
      <c r="A1798" s="38">
        <f>SUM('Price List'!C1796-'Price List'!E1796)</f>
        <v>1264.5</v>
      </c>
    </row>
    <row r="1799" spans="1:1" x14ac:dyDescent="0.25">
      <c r="A1799" s="38">
        <f>SUM('Price List'!C1797-'Price List'!E1797)</f>
        <v>1264.5</v>
      </c>
    </row>
    <row r="1800" spans="1:1" x14ac:dyDescent="0.25">
      <c r="A1800" s="38">
        <f>SUM('Price List'!C1798-'Price List'!E1798)</f>
        <v>591</v>
      </c>
    </row>
    <row r="1801" spans="1:1" x14ac:dyDescent="0.25">
      <c r="A1801" s="38">
        <f>SUM('Price List'!C1799-'Price List'!E1799)</f>
        <v>677.25</v>
      </c>
    </row>
    <row r="1802" spans="1:1" x14ac:dyDescent="0.25">
      <c r="A1802" s="38">
        <f>SUM('Price List'!C1800-'Price List'!E1800)</f>
        <v>834.75</v>
      </c>
    </row>
    <row r="1803" spans="1:1" x14ac:dyDescent="0.25">
      <c r="A1803" s="38">
        <f>SUM('Price List'!C1801-'Price List'!E1801)</f>
        <v>1372.5</v>
      </c>
    </row>
    <row r="1804" spans="1:1" x14ac:dyDescent="0.25">
      <c r="A1804" s="38">
        <f>SUM('Price List'!C1802-'Price List'!E1802)</f>
        <v>1125</v>
      </c>
    </row>
    <row r="1805" spans="1:1" x14ac:dyDescent="0.25">
      <c r="A1805" s="38">
        <f>SUM('Price List'!C1803-'Price List'!E1803)</f>
        <v>1125</v>
      </c>
    </row>
    <row r="1806" spans="1:1" x14ac:dyDescent="0.25">
      <c r="A1806" s="38">
        <f>SUM('Price List'!C1804-'Price List'!E1804)</f>
        <v>21.655500000000004</v>
      </c>
    </row>
    <row r="1807" spans="1:1" x14ac:dyDescent="0.25">
      <c r="A1807" s="38">
        <f>SUM('Price List'!C1805-'Price List'!E1805)</f>
        <v>18.974999999999994</v>
      </c>
    </row>
    <row r="1808" spans="1:1" x14ac:dyDescent="0.25">
      <c r="A1808" s="38">
        <f>SUM('Price List'!C1806-'Price List'!E1806)</f>
        <v>173.25</v>
      </c>
    </row>
    <row r="1809" spans="1:1" x14ac:dyDescent="0.25">
      <c r="A1809" s="38">
        <f>SUM('Price List'!C1807-'Price List'!E1807)</f>
        <v>46.199999999999989</v>
      </c>
    </row>
    <row r="1810" spans="1:1" x14ac:dyDescent="0.25">
      <c r="A1810" s="38">
        <f>SUM('Price List'!C1808-'Price List'!E1808)</f>
        <v>46.198500000000024</v>
      </c>
    </row>
    <row r="1811" spans="1:1" x14ac:dyDescent="0.25">
      <c r="A1811" s="38">
        <f>SUM('Price List'!C1809-'Price List'!E1809)</f>
        <v>46.198500000000024</v>
      </c>
    </row>
    <row r="1812" spans="1:1" x14ac:dyDescent="0.25">
      <c r="A1812" s="38">
        <f>SUM('Price List'!C1810-'Price List'!E1810)</f>
        <v>37.123500000000007</v>
      </c>
    </row>
    <row r="1813" spans="1:1" x14ac:dyDescent="0.25">
      <c r="A1813" s="38">
        <f>SUM('Price List'!C1811-'Price List'!E1811)</f>
        <v>37.123500000000007</v>
      </c>
    </row>
    <row r="1814" spans="1:1" x14ac:dyDescent="0.25">
      <c r="A1814" s="38">
        <f>SUM('Price List'!C1812-'Price List'!E1812)</f>
        <v>291.22350000000006</v>
      </c>
    </row>
    <row r="1815" spans="1:1" x14ac:dyDescent="0.25">
      <c r="A1815" s="38">
        <f>SUM('Price List'!C1813-'Price List'!E1813)</f>
        <v>363.82349999999997</v>
      </c>
    </row>
    <row r="1816" spans="1:1" x14ac:dyDescent="0.25">
      <c r="A1816" s="38">
        <f>SUM('Price List'!C1814-'Price List'!E1814)</f>
        <v>0</v>
      </c>
    </row>
    <row r="1817" spans="1:1" x14ac:dyDescent="0.25">
      <c r="A1817" s="38">
        <f>SUM('Price List'!C1815-'Price List'!E1815)</f>
        <v>363.82349999999997</v>
      </c>
    </row>
    <row r="1818" spans="1:1" x14ac:dyDescent="0.25">
      <c r="A1818" s="38">
        <f>SUM('Price List'!C1816-'Price List'!E1816)</f>
        <v>363.82349999999997</v>
      </c>
    </row>
    <row r="1819" spans="1:1" x14ac:dyDescent="0.25">
      <c r="A1819" s="38">
        <f>SUM('Price List'!C1817-'Price List'!E1817)</f>
        <v>47</v>
      </c>
    </row>
    <row r="1820" spans="1:1" x14ac:dyDescent="0.25">
      <c r="A1820" s="38">
        <f>SUM('Price List'!C1818-'Price List'!E1818)</f>
        <v>196</v>
      </c>
    </row>
    <row r="1821" spans="1:1" x14ac:dyDescent="0.25">
      <c r="A1821" s="38">
        <f>SUM('Price List'!C1819-'Price List'!E1819)</f>
        <v>198.5</v>
      </c>
    </row>
    <row r="1822" spans="1:1" x14ac:dyDescent="0.25">
      <c r="A1822" s="38">
        <f>SUM('Price List'!C1820-'Price List'!E1820)</f>
        <v>143.5</v>
      </c>
    </row>
    <row r="1823" spans="1:1" x14ac:dyDescent="0.25">
      <c r="A1823" s="38">
        <f>SUM('Price List'!C1821-'Price List'!E1821)</f>
        <v>143.5</v>
      </c>
    </row>
    <row r="1824" spans="1:1" x14ac:dyDescent="0.25">
      <c r="A1824" s="38">
        <f>SUM('Price List'!C1822-'Price List'!E1822)</f>
        <v>143.5</v>
      </c>
    </row>
    <row r="1825" spans="1:1" x14ac:dyDescent="0.25">
      <c r="A1825" s="38">
        <f>SUM('Price List'!C1823-'Price List'!E1823)</f>
        <v>143.5</v>
      </c>
    </row>
    <row r="1826" spans="1:1" x14ac:dyDescent="0.25">
      <c r="A1826" s="38">
        <f>SUM('Price List'!C1824-'Price List'!E1824)</f>
        <v>198.5</v>
      </c>
    </row>
    <row r="1827" spans="1:1" x14ac:dyDescent="0.25">
      <c r="A1827" s="38">
        <f>SUM('Price List'!C1825-'Price List'!E1825)</f>
        <v>198.5</v>
      </c>
    </row>
    <row r="1828" spans="1:1" x14ac:dyDescent="0.25">
      <c r="A1828" s="38">
        <f>SUM('Price List'!C1826-'Price List'!E1826)</f>
        <v>110.5</v>
      </c>
    </row>
    <row r="1829" spans="1:1" x14ac:dyDescent="0.25">
      <c r="A1829" s="38">
        <f>SUM('Price List'!C1827-'Price List'!E1827)</f>
        <v>22.5</v>
      </c>
    </row>
    <row r="1830" spans="1:1" x14ac:dyDescent="0.25">
      <c r="A1830" s="38">
        <f>SUM('Price List'!C1828-'Price List'!E1828)</f>
        <v>22.5</v>
      </c>
    </row>
    <row r="1831" spans="1:1" x14ac:dyDescent="0.25">
      <c r="A1831" s="38">
        <f>SUM('Price List'!C1829-'Price List'!E1829)</f>
        <v>22.5</v>
      </c>
    </row>
    <row r="1832" spans="1:1" x14ac:dyDescent="0.25">
      <c r="A1832" s="38">
        <f>SUM('Price List'!C1830-'Price List'!E1830)</f>
        <v>220.5</v>
      </c>
    </row>
    <row r="1833" spans="1:1" x14ac:dyDescent="0.25">
      <c r="A1833" s="38">
        <f>SUM('Price List'!C1831-'Price List'!E1831)</f>
        <v>143.5</v>
      </c>
    </row>
    <row r="1834" spans="1:1" x14ac:dyDescent="0.25">
      <c r="A1834" s="38">
        <f>SUM('Price List'!C1832-'Price List'!E1832)</f>
        <v>143.5</v>
      </c>
    </row>
    <row r="1835" spans="1:1" x14ac:dyDescent="0.25">
      <c r="A1835" s="38">
        <f>SUM('Price List'!C1833-'Price List'!E1833)</f>
        <v>143.5</v>
      </c>
    </row>
    <row r="1836" spans="1:1" x14ac:dyDescent="0.25">
      <c r="A1836" s="38">
        <f>SUM('Price List'!C1834-'Price List'!E1834)</f>
        <v>617</v>
      </c>
    </row>
    <row r="1837" spans="1:1" x14ac:dyDescent="0.25">
      <c r="A1837" s="38">
        <f>SUM('Price List'!C1835-'Price List'!E1835)</f>
        <v>110.5</v>
      </c>
    </row>
    <row r="1838" spans="1:1" x14ac:dyDescent="0.25">
      <c r="A1838" s="38">
        <f>SUM('Price List'!C1836-'Price List'!E1836)</f>
        <v>110.5</v>
      </c>
    </row>
    <row r="1839" spans="1:1" x14ac:dyDescent="0.25">
      <c r="A1839" s="38">
        <f>SUM('Price List'!C1837-'Price List'!E1837)</f>
        <v>110.5</v>
      </c>
    </row>
    <row r="1840" spans="1:1" x14ac:dyDescent="0.25">
      <c r="A1840" s="38">
        <f>SUM('Price List'!C1838-'Price List'!E1838)</f>
        <v>419</v>
      </c>
    </row>
    <row r="1841" spans="1:1" x14ac:dyDescent="0.25">
      <c r="A1841" s="38">
        <f>SUM('Price List'!C1839-'Price List'!E1839)</f>
        <v>869.25</v>
      </c>
    </row>
    <row r="1842" spans="1:1" x14ac:dyDescent="0.25">
      <c r="A1842" s="38">
        <f>SUM('Price List'!C1840-'Price List'!E1840)</f>
        <v>869.25</v>
      </c>
    </row>
    <row r="1843" spans="1:1" x14ac:dyDescent="0.25">
      <c r="A1843" s="38">
        <f>SUM('Price List'!C1841-'Price List'!E1841)</f>
        <v>472.5</v>
      </c>
    </row>
    <row r="1844" spans="1:1" x14ac:dyDescent="0.25">
      <c r="A1844" s="38">
        <f>SUM('Price List'!C1842-'Price List'!E1842)</f>
        <v>3307</v>
      </c>
    </row>
    <row r="1845" spans="1:1" x14ac:dyDescent="0.25">
      <c r="A1845" s="38">
        <f>SUM('Price List'!C1843-'Price List'!E1843)</f>
        <v>1102</v>
      </c>
    </row>
    <row r="1846" spans="1:1" x14ac:dyDescent="0.25">
      <c r="A1846" s="38">
        <f>SUM('Price List'!C1844-'Price List'!E1844)</f>
        <v>88</v>
      </c>
    </row>
    <row r="1847" spans="1:1" x14ac:dyDescent="0.25">
      <c r="A1847" s="38">
        <f>SUM('Price List'!C1845-'Price List'!E1845)</f>
        <v>165</v>
      </c>
    </row>
    <row r="1848" spans="1:1" x14ac:dyDescent="0.25">
      <c r="A1848" s="38">
        <f>SUM('Price List'!C1846-'Price List'!E1846)</f>
        <v>192.5</v>
      </c>
    </row>
    <row r="1849" spans="1:1" x14ac:dyDescent="0.25">
      <c r="A1849" s="38">
        <f>SUM('Price List'!C1847-'Price List'!E1847)</f>
        <v>385.5</v>
      </c>
    </row>
    <row r="1850" spans="1:1" x14ac:dyDescent="0.25">
      <c r="A1850" s="38">
        <f>SUM('Price List'!C1848-'Price List'!E1848)</f>
        <v>104.5</v>
      </c>
    </row>
    <row r="1851" spans="1:1" x14ac:dyDescent="0.25">
      <c r="A1851" s="38">
        <f>SUM('Price List'!C1849-'Price List'!E1849)</f>
        <v>104.5</v>
      </c>
    </row>
    <row r="1852" spans="1:1" x14ac:dyDescent="0.25">
      <c r="A1852" s="38">
        <f>SUM('Price List'!C1850-'Price List'!E1850)</f>
        <v>419.5</v>
      </c>
    </row>
    <row r="1853" spans="1:1" x14ac:dyDescent="0.25">
      <c r="A1853" s="38">
        <f>SUM('Price List'!C1851-'Price List'!E1851)</f>
        <v>551</v>
      </c>
    </row>
    <row r="1854" spans="1:1" x14ac:dyDescent="0.25">
      <c r="A1854" s="38">
        <f>SUM('Price List'!C1852-'Price List'!E1852)</f>
        <v>31.5</v>
      </c>
    </row>
    <row r="1855" spans="1:1" x14ac:dyDescent="0.25">
      <c r="A1855" s="38">
        <f>SUM('Price List'!C1853-'Price List'!E1853)</f>
        <v>289.5</v>
      </c>
    </row>
    <row r="1856" spans="1:1" x14ac:dyDescent="0.25">
      <c r="A1856" s="38">
        <f>SUM('Price List'!C1854-'Price List'!E1854)</f>
        <v>9775</v>
      </c>
    </row>
    <row r="1857" spans="1:1" x14ac:dyDescent="0.25">
      <c r="A1857" s="38">
        <f>SUM('Price List'!C1855-'Price List'!E1855)</f>
        <v>10232</v>
      </c>
    </row>
    <row r="1858" spans="1:1" x14ac:dyDescent="0.25">
      <c r="A1858" s="38">
        <f>SUM('Price List'!C1856-'Price List'!E1856)</f>
        <v>10731.5</v>
      </c>
    </row>
    <row r="1859" spans="1:1" x14ac:dyDescent="0.25">
      <c r="A1859" s="38">
        <f>SUM('Price List'!C1857-'Price List'!E1857)</f>
        <v>3638.5</v>
      </c>
    </row>
    <row r="1860" spans="1:1" x14ac:dyDescent="0.25">
      <c r="A1860" s="38">
        <f>SUM('Price List'!C1858-'Price List'!E1858)</f>
        <v>4184.5</v>
      </c>
    </row>
    <row r="1861" spans="1:1" x14ac:dyDescent="0.25">
      <c r="A1861" s="38">
        <f>SUM('Price List'!C1859-'Price List'!E1859)</f>
        <v>4615</v>
      </c>
    </row>
    <row r="1862" spans="1:1" x14ac:dyDescent="0.25">
      <c r="A1862" s="38">
        <f>SUM('Price List'!C1860-'Price List'!E1860)</f>
        <v>39</v>
      </c>
    </row>
    <row r="1863" spans="1:1" x14ac:dyDescent="0.25">
      <c r="A1863" s="38">
        <f>SUM('Price List'!C1861-'Price List'!E1861)</f>
        <v>4800</v>
      </c>
    </row>
    <row r="1864" spans="1:1" x14ac:dyDescent="0.25">
      <c r="A1864" s="38">
        <f>SUM('Price List'!C1862-'Price List'!E1862)</f>
        <v>5347.5</v>
      </c>
    </row>
    <row r="1865" spans="1:1" x14ac:dyDescent="0.25">
      <c r="A1865" s="38">
        <f>SUM('Price List'!C1863-'Price List'!E1863)</f>
        <v>5788.5</v>
      </c>
    </row>
    <row r="1866" spans="1:1" x14ac:dyDescent="0.25">
      <c r="A1866" s="38">
        <f>SUM('Price List'!C1864-'Price List'!E1864)</f>
        <v>5850.5</v>
      </c>
    </row>
    <row r="1867" spans="1:1" x14ac:dyDescent="0.25">
      <c r="A1867" s="38">
        <f>SUM('Price List'!C1865-'Price List'!E1865)</f>
        <v>19</v>
      </c>
    </row>
    <row r="1868" spans="1:1" x14ac:dyDescent="0.25">
      <c r="A1868" s="38">
        <f>SUM('Price List'!C1866-'Price List'!E1866)</f>
        <v>19</v>
      </c>
    </row>
    <row r="1869" spans="1:1" x14ac:dyDescent="0.25">
      <c r="A1869" s="38">
        <f>SUM('Price List'!C1867-'Price List'!E1867)</f>
        <v>19</v>
      </c>
    </row>
    <row r="1870" spans="1:1" x14ac:dyDescent="0.25">
      <c r="A1870" s="38">
        <f>SUM('Price List'!C1868-'Price List'!E1868)</f>
        <v>19</v>
      </c>
    </row>
    <row r="1871" spans="1:1" x14ac:dyDescent="0.25">
      <c r="A1871" s="38">
        <f>SUM('Price List'!C1869-'Price List'!E1869)</f>
        <v>9.9000000000000057</v>
      </c>
    </row>
    <row r="1872" spans="1:1" x14ac:dyDescent="0.25">
      <c r="A1872" s="38">
        <f>SUM('Price List'!C1870-'Price List'!E1870)</f>
        <v>9.9000000000000057</v>
      </c>
    </row>
    <row r="1873" spans="1:1" x14ac:dyDescent="0.25">
      <c r="A1873" s="38">
        <f>SUM('Price List'!C1871-'Price List'!E1871)</f>
        <v>96.5</v>
      </c>
    </row>
    <row r="1874" spans="1:1" x14ac:dyDescent="0.25">
      <c r="A1874" s="38">
        <f>SUM('Price List'!C1872-'Price List'!E1872)</f>
        <v>35</v>
      </c>
    </row>
    <row r="1875" spans="1:1" x14ac:dyDescent="0.25">
      <c r="A1875" s="38" t="e">
        <f>SUM('Price List'!#REF!-'Price List'!#REF!)</f>
        <v>#REF!</v>
      </c>
    </row>
    <row r="1876" spans="1:1" x14ac:dyDescent="0.25">
      <c r="A1876" s="38">
        <f>SUM('Price List'!C1873-'Price List'!E1873)</f>
        <v>459.89999999999964</v>
      </c>
    </row>
    <row r="1877" spans="1:1" x14ac:dyDescent="0.25">
      <c r="A1877" s="38">
        <f>SUM('Price List'!C1874-'Price List'!E1874)</f>
        <v>2.5</v>
      </c>
    </row>
    <row r="1878" spans="1:1" x14ac:dyDescent="0.25">
      <c r="A1878" s="38">
        <f>SUM('Price List'!C1875-'Price List'!E1875)</f>
        <v>25</v>
      </c>
    </row>
    <row r="1879" spans="1:1" x14ac:dyDescent="0.25">
      <c r="A1879" s="38">
        <f>SUM('Price List'!C1876-'Price List'!E1876)</f>
        <v>5250</v>
      </c>
    </row>
    <row r="1880" spans="1:1" x14ac:dyDescent="0.25">
      <c r="A1880" s="38">
        <f>SUM('Price List'!C1877-'Price List'!E1877)</f>
        <v>15</v>
      </c>
    </row>
    <row r="1881" spans="1:1" x14ac:dyDescent="0.25">
      <c r="A1881" s="38">
        <f>SUM('Price List'!C1878-'Price List'!E1878)</f>
        <v>17.5</v>
      </c>
    </row>
    <row r="1882" spans="1:1" x14ac:dyDescent="0.25">
      <c r="A1882" s="38">
        <f>SUM('Price List'!C1879-'Price List'!E1879)</f>
        <v>27.5</v>
      </c>
    </row>
    <row r="1883" spans="1:1" x14ac:dyDescent="0.25">
      <c r="A1883" s="38">
        <f>SUM('Price List'!C1880-'Price List'!E1880)</f>
        <v>22.5</v>
      </c>
    </row>
    <row r="1884" spans="1:1" x14ac:dyDescent="0.25">
      <c r="A1884" s="38">
        <f>SUM('Price List'!C1881-'Price List'!E1881)</f>
        <v>50</v>
      </c>
    </row>
    <row r="1885" spans="1:1" x14ac:dyDescent="0.25">
      <c r="A1885" s="38">
        <f>SUM('Price List'!C1882-'Price List'!E1882)</f>
        <v>448.5</v>
      </c>
    </row>
    <row r="1886" spans="1:1" x14ac:dyDescent="0.25">
      <c r="A1886" s="38">
        <f>SUM('Price List'!C1883-'Price List'!E1883)</f>
        <v>163.5</v>
      </c>
    </row>
    <row r="1887" spans="1:1" x14ac:dyDescent="0.25">
      <c r="A1887" s="38">
        <f>SUM('Price List'!C1884-'Price List'!E1884)</f>
        <v>5</v>
      </c>
    </row>
    <row r="1888" spans="1:1" x14ac:dyDescent="0.25">
      <c r="A1888" s="38">
        <f>SUM('Price List'!C1885-'Price List'!E1885)</f>
        <v>56</v>
      </c>
    </row>
    <row r="1889" spans="1:1" x14ac:dyDescent="0.25">
      <c r="A1889" s="38">
        <f>SUM('Price List'!C1886-'Price List'!E1886)</f>
        <v>3</v>
      </c>
    </row>
    <row r="1890" spans="1:1" x14ac:dyDescent="0.25">
      <c r="A1890" s="38">
        <f>SUM('Price List'!C1887-'Price List'!E1887)</f>
        <v>58.5</v>
      </c>
    </row>
    <row r="1891" spans="1:1" x14ac:dyDescent="0.25">
      <c r="A1891" s="38">
        <f>SUM('Price List'!C1888-'Price List'!E1888)</f>
        <v>58.5</v>
      </c>
    </row>
    <row r="1892" spans="1:1" x14ac:dyDescent="0.25">
      <c r="A1892" s="38">
        <f>SUM('Price List'!C1889-'Price List'!E1889)</f>
        <v>58.5</v>
      </c>
    </row>
    <row r="1893" spans="1:1" x14ac:dyDescent="0.25">
      <c r="A1893" s="38">
        <f>SUM('Price List'!C1890-'Price List'!E1890)</f>
        <v>84</v>
      </c>
    </row>
    <row r="1894" spans="1:1" x14ac:dyDescent="0.25">
      <c r="A1894" s="38">
        <f>SUM('Price List'!C1891-'Price List'!E1891)</f>
        <v>84</v>
      </c>
    </row>
    <row r="1895" spans="1:1" x14ac:dyDescent="0.25">
      <c r="A1895" s="38">
        <f>SUM('Price List'!C1892-'Price List'!E1892)</f>
        <v>84</v>
      </c>
    </row>
    <row r="1896" spans="1:1" x14ac:dyDescent="0.25">
      <c r="A1896" s="38">
        <f>SUM('Price List'!C1893-'Price List'!E1893)</f>
        <v>1739.5</v>
      </c>
    </row>
    <row r="1897" spans="1:1" x14ac:dyDescent="0.25">
      <c r="A1897" s="38">
        <f>SUM('Price List'!C1894-'Price List'!E1894)</f>
        <v>290</v>
      </c>
    </row>
    <row r="1898" spans="1:1" x14ac:dyDescent="0.25">
      <c r="A1898" s="38">
        <f>SUM('Price List'!C1895-'Price List'!E1895)</f>
        <v>580</v>
      </c>
    </row>
    <row r="1899" spans="1:1" x14ac:dyDescent="0.25">
      <c r="A1899" s="38">
        <f>SUM('Price List'!C1896-'Price List'!E1896)</f>
        <v>33.5</v>
      </c>
    </row>
    <row r="1900" spans="1:1" x14ac:dyDescent="0.25">
      <c r="A1900" s="38">
        <f>SUM('Price List'!C1897-'Price List'!E1897)</f>
        <v>11.5</v>
      </c>
    </row>
    <row r="1901" spans="1:1" x14ac:dyDescent="0.25">
      <c r="A1901" s="38">
        <f>SUM('Price List'!C1898-'Price List'!E1898)</f>
        <v>8.5</v>
      </c>
    </row>
    <row r="1902" spans="1:1" x14ac:dyDescent="0.25">
      <c r="A1902" s="38">
        <f>SUM('Price List'!C1899-'Price List'!E1899)</f>
        <v>29.5</v>
      </c>
    </row>
    <row r="1903" spans="1:1" x14ac:dyDescent="0.25">
      <c r="A1903" s="38">
        <f>SUM('Price List'!C1900-'Price List'!E1900)</f>
        <v>39</v>
      </c>
    </row>
    <row r="1904" spans="1:1" x14ac:dyDescent="0.25">
      <c r="A1904" s="38">
        <f>SUM('Price List'!C1901-'Price List'!E1901)</f>
        <v>23.5</v>
      </c>
    </row>
    <row r="1905" spans="1:1" x14ac:dyDescent="0.25">
      <c r="A1905" s="38">
        <f>SUM('Price List'!C1902-'Price List'!E1902)</f>
        <v>562.5</v>
      </c>
    </row>
    <row r="1906" spans="1:1" x14ac:dyDescent="0.25">
      <c r="A1906" s="38">
        <f>SUM('Price List'!C1903-'Price List'!E1903)</f>
        <v>3937.5</v>
      </c>
    </row>
    <row r="1907" spans="1:1" x14ac:dyDescent="0.25">
      <c r="A1907" s="38">
        <f>SUM('Price List'!C1904-'Price List'!E1904)</f>
        <v>12375</v>
      </c>
    </row>
    <row r="1908" spans="1:1" x14ac:dyDescent="0.25">
      <c r="A1908" s="38">
        <f>SUM('Price List'!C1905-'Price List'!E1905)</f>
        <v>2625</v>
      </c>
    </row>
    <row r="1909" spans="1:1" x14ac:dyDescent="0.25">
      <c r="A1909" s="38">
        <f>SUM('Price List'!C1906-'Price List'!E1906)</f>
        <v>3937.5</v>
      </c>
    </row>
    <row r="1910" spans="1:1" x14ac:dyDescent="0.25">
      <c r="A1910" s="38">
        <f>SUM('Price List'!C1907-'Price List'!E1907)</f>
        <v>2850</v>
      </c>
    </row>
    <row r="1911" spans="1:1" x14ac:dyDescent="0.25">
      <c r="A1911" s="38">
        <f>SUM('Price List'!C1908-'Price List'!E1908)</f>
        <v>2850</v>
      </c>
    </row>
    <row r="1912" spans="1:1" x14ac:dyDescent="0.25">
      <c r="A1912" s="38">
        <f>SUM('Price List'!C1909-'Price List'!E1909)</f>
        <v>2316</v>
      </c>
    </row>
    <row r="1913" spans="1:1" x14ac:dyDescent="0.25">
      <c r="A1913" s="38">
        <f>SUM('Price List'!C1910-'Price List'!E1910)</f>
        <v>17</v>
      </c>
    </row>
    <row r="1914" spans="1:1" x14ac:dyDescent="0.25">
      <c r="A1914" s="38">
        <f>SUM('Price List'!C1911-'Price List'!E1911)</f>
        <v>42.899999999999977</v>
      </c>
    </row>
    <row r="1915" spans="1:1" x14ac:dyDescent="0.25">
      <c r="A1915" s="38">
        <f>SUM('Price List'!C1912-'Price List'!E1912)</f>
        <v>0</v>
      </c>
    </row>
    <row r="1916" spans="1:1" x14ac:dyDescent="0.25">
      <c r="A1916" s="38">
        <f>SUM('Price List'!C1913-'Price List'!E1913)</f>
        <v>0</v>
      </c>
    </row>
    <row r="1917" spans="1:1" x14ac:dyDescent="0.25">
      <c r="A1917" s="38">
        <f>SUM('Price List'!C1914-'Price List'!E1914)</f>
        <v>0</v>
      </c>
    </row>
    <row r="1918" spans="1:1" x14ac:dyDescent="0.25">
      <c r="A1918" s="38">
        <f>SUM('Price List'!C1915-'Price List'!E1915)</f>
        <v>0</v>
      </c>
    </row>
    <row r="1919" spans="1:1" x14ac:dyDescent="0.25">
      <c r="A1919" s="38">
        <f>SUM('Price List'!C1916-'Price List'!E1916)</f>
        <v>0</v>
      </c>
    </row>
    <row r="1920" spans="1:1" x14ac:dyDescent="0.25">
      <c r="A1920" s="38">
        <f>SUM('Price List'!C1917-'Price List'!E1917)</f>
        <v>0</v>
      </c>
    </row>
    <row r="1921" spans="1:1" x14ac:dyDescent="0.25">
      <c r="A1921" s="38">
        <f>SUM('Price List'!C1918-'Price List'!E1918)</f>
        <v>0</v>
      </c>
    </row>
    <row r="1922" spans="1:1" x14ac:dyDescent="0.25">
      <c r="A1922" s="38">
        <f>SUM('Price List'!C1919-'Price List'!E1919)</f>
        <v>0</v>
      </c>
    </row>
    <row r="1923" spans="1:1" x14ac:dyDescent="0.25">
      <c r="A1923" s="38">
        <f>SUM('Price List'!C1920-'Price List'!E1920)</f>
        <v>0</v>
      </c>
    </row>
    <row r="1924" spans="1:1" x14ac:dyDescent="0.25">
      <c r="A1924" s="38">
        <f>SUM('Price List'!C1921-'Price List'!E1921)</f>
        <v>0</v>
      </c>
    </row>
    <row r="1925" spans="1:1" x14ac:dyDescent="0.25">
      <c r="A1925" s="38">
        <f>SUM('Price List'!C1922-'Price List'!E1922)</f>
        <v>323.25</v>
      </c>
    </row>
    <row r="1926" spans="1:1" x14ac:dyDescent="0.25">
      <c r="A1926" s="38">
        <f>SUM('Price List'!C1923-'Price List'!E1923)</f>
        <v>453</v>
      </c>
    </row>
    <row r="1927" spans="1:1" x14ac:dyDescent="0.25">
      <c r="A1927" s="38">
        <f>SUM('Price List'!C1924-'Price List'!E1924)</f>
        <v>323.25</v>
      </c>
    </row>
    <row r="1928" spans="1:1" x14ac:dyDescent="0.25">
      <c r="A1928" s="38">
        <f>SUM('Price List'!C1925-'Price List'!E1925)</f>
        <v>0.29999999999999982</v>
      </c>
    </row>
    <row r="1929" spans="1:1" x14ac:dyDescent="0.25">
      <c r="A1929" s="38">
        <f>SUM('Price List'!C1926-'Price List'!E1926)</f>
        <v>0.59999999999999964</v>
      </c>
    </row>
    <row r="1930" spans="1:1" x14ac:dyDescent="0.25">
      <c r="A1930" s="38">
        <f>SUM('Price List'!C1927-'Price List'!E1927)</f>
        <v>3967</v>
      </c>
    </row>
    <row r="1931" spans="1:1" x14ac:dyDescent="0.25">
      <c r="A1931" s="38">
        <f>SUM('Price List'!C1928-'Price List'!E1928)</f>
        <v>1543</v>
      </c>
    </row>
    <row r="1932" spans="1:1" x14ac:dyDescent="0.25">
      <c r="A1932" s="38">
        <f>SUM('Price List'!C1929-'Price List'!E1929)</f>
        <v>3967</v>
      </c>
    </row>
    <row r="1933" spans="1:1" x14ac:dyDescent="0.25">
      <c r="A1933" s="38">
        <f>SUM('Price List'!C1930-'Price List'!E1930)</f>
        <v>2621</v>
      </c>
    </row>
    <row r="1934" spans="1:1" x14ac:dyDescent="0.25">
      <c r="A1934" s="38">
        <f>SUM('Price List'!C1931-'Price List'!E1931)</f>
        <v>3125</v>
      </c>
    </row>
    <row r="1935" spans="1:1" x14ac:dyDescent="0.25">
      <c r="A1935" s="38">
        <f>SUM('Price List'!C1932-'Price List'!E1932)</f>
        <v>111</v>
      </c>
    </row>
    <row r="1936" spans="1:1" x14ac:dyDescent="0.25">
      <c r="A1936" s="38">
        <f>SUM('Price List'!C1933-'Price List'!E1933)</f>
        <v>216</v>
      </c>
    </row>
    <row r="1937" spans="1:1" x14ac:dyDescent="0.25">
      <c r="A1937" s="38">
        <f>SUM('Price List'!C1934-'Price List'!E1934)</f>
        <v>216</v>
      </c>
    </row>
    <row r="1938" spans="1:1" x14ac:dyDescent="0.25">
      <c r="A1938" s="38">
        <f>SUM('Price List'!C1935-'Price List'!E1935)</f>
        <v>56</v>
      </c>
    </row>
    <row r="1939" spans="1:1" x14ac:dyDescent="0.25">
      <c r="A1939" s="38">
        <f>SUM('Price List'!C1936-'Price List'!E1936)</f>
        <v>595</v>
      </c>
    </row>
    <row r="1940" spans="1:1" x14ac:dyDescent="0.25">
      <c r="A1940" s="38">
        <f>SUM('Price List'!C1937-'Price List'!E1937)</f>
        <v>1099</v>
      </c>
    </row>
    <row r="1941" spans="1:1" x14ac:dyDescent="0.25">
      <c r="A1941" s="38">
        <f>SUM('Price List'!C1938-'Price List'!E1938)</f>
        <v>45</v>
      </c>
    </row>
    <row r="1942" spans="1:1" x14ac:dyDescent="0.25">
      <c r="A1942" s="38">
        <f>SUM('Price List'!C1939-'Price List'!E1939)</f>
        <v>525</v>
      </c>
    </row>
    <row r="1943" spans="1:1" x14ac:dyDescent="0.25">
      <c r="A1943" s="38">
        <f>SUM('Price List'!C1940-'Price List'!E1940)</f>
        <v>966</v>
      </c>
    </row>
    <row r="1944" spans="1:1" x14ac:dyDescent="0.25">
      <c r="A1944" s="38">
        <f>SUM('Price List'!C1941-'Price List'!E1941)</f>
        <v>1239</v>
      </c>
    </row>
    <row r="1945" spans="1:1" x14ac:dyDescent="0.25">
      <c r="A1945" s="38">
        <f>SUM('Price List'!C1942-'Price List'!E1942)</f>
        <v>1743</v>
      </c>
    </row>
    <row r="1946" spans="1:1" x14ac:dyDescent="0.25">
      <c r="A1946" s="38">
        <f>SUM('Price List'!C1943-'Price List'!E1943)</f>
        <v>412.5</v>
      </c>
    </row>
    <row r="1947" spans="1:1" x14ac:dyDescent="0.25">
      <c r="A1947" s="38">
        <f>SUM('Price List'!C1944-'Price List'!E1944)</f>
        <v>10016</v>
      </c>
    </row>
    <row r="1948" spans="1:1" x14ac:dyDescent="0.25">
      <c r="A1948" s="38">
        <f>SUM('Price List'!C1945-'Price List'!E1945)</f>
        <v>5513</v>
      </c>
    </row>
    <row r="1949" spans="1:1" x14ac:dyDescent="0.25">
      <c r="A1949" s="38">
        <f>SUM('Price List'!C1946-'Price List'!E1946)</f>
        <v>6773</v>
      </c>
    </row>
    <row r="1950" spans="1:1" x14ac:dyDescent="0.25">
      <c r="A1950" s="38">
        <f>SUM('Price List'!C1947-'Price List'!E1947)</f>
        <v>750</v>
      </c>
    </row>
    <row r="1951" spans="1:1" x14ac:dyDescent="0.25">
      <c r="A1951" s="38">
        <f>SUM('Price List'!C1948-'Price List'!E1948)</f>
        <v>3000</v>
      </c>
    </row>
    <row r="1952" spans="1:1" x14ac:dyDescent="0.25">
      <c r="A1952" s="38">
        <f>SUM('Price List'!C1949-'Price List'!E1949)</f>
        <v>750</v>
      </c>
    </row>
    <row r="1953" spans="1:1" x14ac:dyDescent="0.25">
      <c r="A1953" s="38">
        <f>SUM('Price List'!C1950-'Price List'!E1950)</f>
        <v>3000</v>
      </c>
    </row>
    <row r="1954" spans="1:1" x14ac:dyDescent="0.25">
      <c r="A1954" s="38">
        <f>SUM('Price List'!C1951-'Price List'!E1951)</f>
        <v>900</v>
      </c>
    </row>
    <row r="1955" spans="1:1" x14ac:dyDescent="0.25">
      <c r="A1955" s="38">
        <f>SUM('Price List'!C1952-'Price List'!E1952)</f>
        <v>900</v>
      </c>
    </row>
    <row r="1956" spans="1:1" x14ac:dyDescent="0.25">
      <c r="A1956" s="38">
        <f>SUM('Price List'!C1953-'Price List'!E1953)</f>
        <v>3600</v>
      </c>
    </row>
    <row r="1957" spans="1:1" x14ac:dyDescent="0.25">
      <c r="A1957" s="38">
        <f>SUM('Price List'!C1954-'Price List'!E1954)</f>
        <v>300</v>
      </c>
    </row>
    <row r="1958" spans="1:1" x14ac:dyDescent="0.25">
      <c r="A1958" s="38">
        <f>SUM('Price List'!C1955-'Price List'!E1955)</f>
        <v>1200</v>
      </c>
    </row>
    <row r="1959" spans="1:1" x14ac:dyDescent="0.25">
      <c r="A1959" s="38">
        <f>SUM('Price List'!C1956-'Price List'!E1956)</f>
        <v>337.5</v>
      </c>
    </row>
    <row r="1960" spans="1:1" x14ac:dyDescent="0.25">
      <c r="A1960" s="38">
        <f>SUM('Price List'!C1957-'Price List'!E1957)</f>
        <v>1350</v>
      </c>
    </row>
    <row r="1961" spans="1:1" x14ac:dyDescent="0.25">
      <c r="A1961" s="38">
        <f>SUM('Price List'!C1958-'Price List'!E1958)</f>
        <v>412.5</v>
      </c>
    </row>
    <row r="1962" spans="1:1" x14ac:dyDescent="0.25">
      <c r="A1962" s="38">
        <f>SUM('Price List'!C1959-'Price List'!E1959)</f>
        <v>1650</v>
      </c>
    </row>
    <row r="1963" spans="1:1" x14ac:dyDescent="0.25">
      <c r="A1963" s="38">
        <f>SUM('Price List'!C1960-'Price List'!E1960)</f>
        <v>525</v>
      </c>
    </row>
    <row r="1964" spans="1:1" x14ac:dyDescent="0.25">
      <c r="A1964" s="38">
        <f>SUM('Price List'!C1961-'Price List'!E1961)</f>
        <v>2100</v>
      </c>
    </row>
    <row r="1965" spans="1:1" x14ac:dyDescent="0.25">
      <c r="A1965" s="38">
        <f>SUM('Price List'!C1962-'Price List'!E1962)</f>
        <v>37.5</v>
      </c>
    </row>
    <row r="1966" spans="1:1" x14ac:dyDescent="0.25">
      <c r="A1966" s="38">
        <f>SUM('Price List'!C1963-'Price List'!E1963)</f>
        <v>600</v>
      </c>
    </row>
    <row r="1967" spans="1:1" x14ac:dyDescent="0.25">
      <c r="A1967" s="38">
        <f>SUM('Price List'!C1964-'Price List'!E1964)</f>
        <v>56.25</v>
      </c>
    </row>
    <row r="1968" spans="1:1" x14ac:dyDescent="0.25">
      <c r="A1968" s="38">
        <f>SUM('Price List'!C1965-'Price List'!E1965)</f>
        <v>11.25</v>
      </c>
    </row>
    <row r="1969" spans="1:1" x14ac:dyDescent="0.25">
      <c r="A1969" s="38">
        <f>SUM('Price List'!C1966-'Price List'!E1966)</f>
        <v>7.5</v>
      </c>
    </row>
    <row r="1970" spans="1:1" x14ac:dyDescent="0.25">
      <c r="A1970" s="38">
        <f>SUM('Price List'!C1967-'Price List'!E1967)</f>
        <v>6</v>
      </c>
    </row>
    <row r="1971" spans="1:1" x14ac:dyDescent="0.25">
      <c r="A1971" s="38">
        <f>SUM('Price List'!C1968-'Price List'!E1968)</f>
        <v>750</v>
      </c>
    </row>
    <row r="1972" spans="1:1" x14ac:dyDescent="0.25">
      <c r="A1972" s="38">
        <f>SUM('Price List'!C1969-'Price List'!E1969)</f>
        <v>3000</v>
      </c>
    </row>
    <row r="1973" spans="1:1" x14ac:dyDescent="0.25">
      <c r="A1973" s="38">
        <f>SUM('Price List'!C1970-'Price List'!E1970)</f>
        <v>750</v>
      </c>
    </row>
    <row r="1974" spans="1:1" x14ac:dyDescent="0.25">
      <c r="A1974" s="38">
        <f>SUM('Price List'!C1971-'Price List'!E1971)</f>
        <v>3000</v>
      </c>
    </row>
    <row r="1975" spans="1:1" x14ac:dyDescent="0.25">
      <c r="A1975" s="38">
        <f>SUM('Price List'!C1972-'Price List'!E1972)</f>
        <v>900</v>
      </c>
    </row>
    <row r="1976" spans="1:1" x14ac:dyDescent="0.25">
      <c r="A1976" s="38">
        <f>SUM('Price List'!C1973-'Price List'!E1973)</f>
        <v>900</v>
      </c>
    </row>
    <row r="1977" spans="1:1" x14ac:dyDescent="0.25">
      <c r="A1977" s="38">
        <f>SUM('Price List'!C1974-'Price List'!E1974)</f>
        <v>3600</v>
      </c>
    </row>
    <row r="1978" spans="1:1" x14ac:dyDescent="0.25">
      <c r="A1978" s="38">
        <f>SUM('Price List'!C1975-'Price List'!E1975)</f>
        <v>300</v>
      </c>
    </row>
    <row r="1979" spans="1:1" x14ac:dyDescent="0.25">
      <c r="A1979" s="38">
        <f>SUM('Price List'!C1976-'Price List'!E1976)</f>
        <v>1200</v>
      </c>
    </row>
    <row r="1980" spans="1:1" x14ac:dyDescent="0.25">
      <c r="A1980" s="38">
        <f>SUM('Price List'!C1977-'Price List'!E1977)</f>
        <v>337.5</v>
      </c>
    </row>
    <row r="1981" spans="1:1" x14ac:dyDescent="0.25">
      <c r="A1981" s="38">
        <f>SUM('Price List'!C1978-'Price List'!E1978)</f>
        <v>1350</v>
      </c>
    </row>
    <row r="1982" spans="1:1" x14ac:dyDescent="0.25">
      <c r="A1982" s="38">
        <f>SUM('Price List'!C1979-'Price List'!E1979)</f>
        <v>412.5</v>
      </c>
    </row>
    <row r="1983" spans="1:1" x14ac:dyDescent="0.25">
      <c r="A1983" s="38">
        <f>SUM('Price List'!C1980-'Price List'!E1980)</f>
        <v>1650</v>
      </c>
    </row>
    <row r="1984" spans="1:1" x14ac:dyDescent="0.25">
      <c r="A1984" s="38">
        <f>SUM('Price List'!C1981-'Price List'!E1981)</f>
        <v>525</v>
      </c>
    </row>
    <row r="1985" spans="1:1" x14ac:dyDescent="0.25">
      <c r="A1985" s="38">
        <f>SUM('Price List'!C1982-'Price List'!E1982)</f>
        <v>2100</v>
      </c>
    </row>
    <row r="1986" spans="1:1" x14ac:dyDescent="0.25">
      <c r="A1986" s="38">
        <f>SUM('Price List'!C1983-'Price List'!E1983)</f>
        <v>37.5</v>
      </c>
    </row>
    <row r="1987" spans="1:1" x14ac:dyDescent="0.25">
      <c r="A1987" s="38">
        <f>SUM('Price List'!C1984-'Price List'!E1984)</f>
        <v>600</v>
      </c>
    </row>
    <row r="1988" spans="1:1" x14ac:dyDescent="0.25">
      <c r="A1988" s="38">
        <f>SUM('Price List'!C1985-'Price List'!E1985)</f>
        <v>56.25</v>
      </c>
    </row>
    <row r="1989" spans="1:1" x14ac:dyDescent="0.25">
      <c r="A1989" s="38">
        <f>SUM('Price List'!C1986-'Price List'!E1986)</f>
        <v>11.25</v>
      </c>
    </row>
    <row r="1990" spans="1:1" x14ac:dyDescent="0.25">
      <c r="A1990" s="38">
        <f>SUM('Price List'!C1987-'Price List'!E1987)</f>
        <v>7.5</v>
      </c>
    </row>
    <row r="1991" spans="1:1" x14ac:dyDescent="0.25">
      <c r="A1991" s="38">
        <f>SUM('Price List'!C1988-'Price List'!E1988)</f>
        <v>6</v>
      </c>
    </row>
    <row r="1992" spans="1:1" x14ac:dyDescent="0.25">
      <c r="A1992" s="38">
        <f>SUM('Price List'!C1989-'Price List'!E1989)</f>
        <v>71000</v>
      </c>
    </row>
    <row r="1993" spans="1:1" x14ac:dyDescent="0.25">
      <c r="A1993" s="38">
        <f>SUM('Price List'!C1990-'Price List'!E1990)</f>
        <v>2610</v>
      </c>
    </row>
    <row r="1994" spans="1:1" x14ac:dyDescent="0.25">
      <c r="A1994" s="38">
        <f>SUM('Price List'!C1991-'Price List'!E1991)</f>
        <v>317.5</v>
      </c>
    </row>
    <row r="1995" spans="1:1" x14ac:dyDescent="0.25">
      <c r="A1995" s="38">
        <f>SUM('Price List'!C1992-'Price List'!E1992)</f>
        <v>22.5</v>
      </c>
    </row>
    <row r="1996" spans="1:1" x14ac:dyDescent="0.25">
      <c r="A1996" s="38">
        <f>SUM('Price List'!C1993-'Price List'!E1993)</f>
        <v>99.5</v>
      </c>
    </row>
    <row r="1997" spans="1:1" x14ac:dyDescent="0.25">
      <c r="A1997" s="38">
        <f>SUM('Price List'!C1994-'Price List'!E1994)</f>
        <v>236.5</v>
      </c>
    </row>
    <row r="1998" spans="1:1" x14ac:dyDescent="0.25">
      <c r="A1998" s="38">
        <f>SUM('Price List'!C1995-'Price List'!E1995)</f>
        <v>4260</v>
      </c>
    </row>
    <row r="1999" spans="1:1" x14ac:dyDescent="0.25">
      <c r="A1999" s="38">
        <f>SUM('Price List'!C1996-'Price List'!E1996)</f>
        <v>6390</v>
      </c>
    </row>
    <row r="2000" spans="1:1" x14ac:dyDescent="0.25">
      <c r="A2000" s="38">
        <f>SUM('Price List'!C1997-'Price List'!E1997)</f>
        <v>6084.6999999999971</v>
      </c>
    </row>
    <row r="2001" spans="1:1" x14ac:dyDescent="0.25">
      <c r="A2001" s="38">
        <f>SUM('Price List'!C1998-'Price List'!E1998)</f>
        <v>349</v>
      </c>
    </row>
    <row r="2002" spans="1:1" x14ac:dyDescent="0.25">
      <c r="A2002" s="38">
        <f>SUM('Price List'!C1999-'Price List'!E1999)</f>
        <v>440</v>
      </c>
    </row>
    <row r="2003" spans="1:1" x14ac:dyDescent="0.25">
      <c r="A2003" s="38">
        <f>SUM('Price List'!C2000-'Price List'!E2000)</f>
        <v>369.5</v>
      </c>
    </row>
    <row r="2004" spans="1:1" x14ac:dyDescent="0.25">
      <c r="A2004" s="38">
        <f>SUM('Price List'!C2001-'Price List'!E2001)</f>
        <v>499.5</v>
      </c>
    </row>
    <row r="2005" spans="1:1" x14ac:dyDescent="0.25">
      <c r="A2005" s="38">
        <f>SUM('Price List'!C2002-'Price List'!E2002)</f>
        <v>159.5</v>
      </c>
    </row>
    <row r="2006" spans="1:1" x14ac:dyDescent="0.25">
      <c r="A2006" s="38">
        <f>SUM('Price List'!C2003-'Price List'!E2003)</f>
        <v>799.5</v>
      </c>
    </row>
    <row r="2007" spans="1:1" x14ac:dyDescent="0.25">
      <c r="A2007" s="38">
        <f>SUM('Price List'!C2004-'Price List'!E2004)</f>
        <v>628.5</v>
      </c>
    </row>
    <row r="2008" spans="1:1" x14ac:dyDescent="0.25">
      <c r="A2008" s="38">
        <f>SUM('Price List'!C2005-'Price List'!E2005)</f>
        <v>766.5</v>
      </c>
    </row>
    <row r="2009" spans="1:1" x14ac:dyDescent="0.25">
      <c r="A2009" s="38">
        <f>SUM('Price List'!C2006-'Price List'!E2006)</f>
        <v>556.5</v>
      </c>
    </row>
    <row r="2010" spans="1:1" x14ac:dyDescent="0.25">
      <c r="A2010" s="38">
        <f>SUM('Price List'!C2007-'Price List'!E2007)</f>
        <v>915</v>
      </c>
    </row>
    <row r="2011" spans="1:1" x14ac:dyDescent="0.25">
      <c r="A2011" s="38">
        <f>SUM('Price List'!C2008-'Price List'!E2008)</f>
        <v>4510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1"/>
  <sheetViews>
    <sheetView workbookViewId="0">
      <pane ySplit="2" topLeftCell="A94" activePane="bottomLeft" state="frozen"/>
      <selection activeCell="A4" sqref="A4"/>
      <selection pane="bottomLeft" activeCell="A113" sqref="A113"/>
    </sheetView>
  </sheetViews>
  <sheetFormatPr defaultColWidth="8.85546875" defaultRowHeight="12.75" x14ac:dyDescent="0.2"/>
  <cols>
    <col min="1" max="1" width="21.7109375" style="1" customWidth="1"/>
    <col min="2" max="2" width="40.7109375" style="8" customWidth="1"/>
    <col min="3" max="3" width="21.7109375" style="1" customWidth="1"/>
    <col min="4" max="4" width="40.7109375" style="8" customWidth="1"/>
    <col min="5" max="5" width="6.85546875" style="12" bestFit="1" customWidth="1"/>
    <col min="6" max="256" width="9.140625" style="3"/>
    <col min="257" max="257" width="21.7109375" style="3" customWidth="1"/>
    <col min="258" max="258" width="40.7109375" style="3" customWidth="1"/>
    <col min="259" max="259" width="21.7109375" style="3" customWidth="1"/>
    <col min="260" max="260" width="40.7109375" style="3" customWidth="1"/>
    <col min="261" max="261" width="6.85546875" style="3" bestFit="1" customWidth="1"/>
    <col min="262" max="512" width="9.140625" style="3"/>
    <col min="513" max="513" width="21.7109375" style="3" customWidth="1"/>
    <col min="514" max="514" width="40.7109375" style="3" customWidth="1"/>
    <col min="515" max="515" width="21.7109375" style="3" customWidth="1"/>
    <col min="516" max="516" width="40.7109375" style="3" customWidth="1"/>
    <col min="517" max="517" width="6.85546875" style="3" bestFit="1" customWidth="1"/>
    <col min="518" max="768" width="9.140625" style="3"/>
    <col min="769" max="769" width="21.7109375" style="3" customWidth="1"/>
    <col min="770" max="770" width="40.7109375" style="3" customWidth="1"/>
    <col min="771" max="771" width="21.7109375" style="3" customWidth="1"/>
    <col min="772" max="772" width="40.7109375" style="3" customWidth="1"/>
    <col min="773" max="773" width="6.85546875" style="3" bestFit="1" customWidth="1"/>
    <col min="774" max="1024" width="9.140625" style="3"/>
    <col min="1025" max="1025" width="21.7109375" style="3" customWidth="1"/>
    <col min="1026" max="1026" width="40.7109375" style="3" customWidth="1"/>
    <col min="1027" max="1027" width="21.7109375" style="3" customWidth="1"/>
    <col min="1028" max="1028" width="40.7109375" style="3" customWidth="1"/>
    <col min="1029" max="1029" width="6.85546875" style="3" bestFit="1" customWidth="1"/>
    <col min="1030" max="1280" width="9.140625" style="3"/>
    <col min="1281" max="1281" width="21.7109375" style="3" customWidth="1"/>
    <col min="1282" max="1282" width="40.7109375" style="3" customWidth="1"/>
    <col min="1283" max="1283" width="21.7109375" style="3" customWidth="1"/>
    <col min="1284" max="1284" width="40.7109375" style="3" customWidth="1"/>
    <col min="1285" max="1285" width="6.85546875" style="3" bestFit="1" customWidth="1"/>
    <col min="1286" max="1536" width="9.140625" style="3"/>
    <col min="1537" max="1537" width="21.7109375" style="3" customWidth="1"/>
    <col min="1538" max="1538" width="40.7109375" style="3" customWidth="1"/>
    <col min="1539" max="1539" width="21.7109375" style="3" customWidth="1"/>
    <col min="1540" max="1540" width="40.7109375" style="3" customWidth="1"/>
    <col min="1541" max="1541" width="6.85546875" style="3" bestFit="1" customWidth="1"/>
    <col min="1542" max="1792" width="9.140625" style="3"/>
    <col min="1793" max="1793" width="21.7109375" style="3" customWidth="1"/>
    <col min="1794" max="1794" width="40.7109375" style="3" customWidth="1"/>
    <col min="1795" max="1795" width="21.7109375" style="3" customWidth="1"/>
    <col min="1796" max="1796" width="40.7109375" style="3" customWidth="1"/>
    <col min="1797" max="1797" width="6.85546875" style="3" bestFit="1" customWidth="1"/>
    <col min="1798" max="2048" width="9.140625" style="3"/>
    <col min="2049" max="2049" width="21.7109375" style="3" customWidth="1"/>
    <col min="2050" max="2050" width="40.7109375" style="3" customWidth="1"/>
    <col min="2051" max="2051" width="21.7109375" style="3" customWidth="1"/>
    <col min="2052" max="2052" width="40.7109375" style="3" customWidth="1"/>
    <col min="2053" max="2053" width="6.85546875" style="3" bestFit="1" customWidth="1"/>
    <col min="2054" max="2304" width="9.140625" style="3"/>
    <col min="2305" max="2305" width="21.7109375" style="3" customWidth="1"/>
    <col min="2306" max="2306" width="40.7109375" style="3" customWidth="1"/>
    <col min="2307" max="2307" width="21.7109375" style="3" customWidth="1"/>
    <col min="2308" max="2308" width="40.7109375" style="3" customWidth="1"/>
    <col min="2309" max="2309" width="6.85546875" style="3" bestFit="1" customWidth="1"/>
    <col min="2310" max="2560" width="9.140625" style="3"/>
    <col min="2561" max="2561" width="21.7109375" style="3" customWidth="1"/>
    <col min="2562" max="2562" width="40.7109375" style="3" customWidth="1"/>
    <col min="2563" max="2563" width="21.7109375" style="3" customWidth="1"/>
    <col min="2564" max="2564" width="40.7109375" style="3" customWidth="1"/>
    <col min="2565" max="2565" width="6.85546875" style="3" bestFit="1" customWidth="1"/>
    <col min="2566" max="2816" width="9.140625" style="3"/>
    <col min="2817" max="2817" width="21.7109375" style="3" customWidth="1"/>
    <col min="2818" max="2818" width="40.7109375" style="3" customWidth="1"/>
    <col min="2819" max="2819" width="21.7109375" style="3" customWidth="1"/>
    <col min="2820" max="2820" width="40.7109375" style="3" customWidth="1"/>
    <col min="2821" max="2821" width="6.85546875" style="3" bestFit="1" customWidth="1"/>
    <col min="2822" max="3072" width="9.140625" style="3"/>
    <col min="3073" max="3073" width="21.7109375" style="3" customWidth="1"/>
    <col min="3074" max="3074" width="40.7109375" style="3" customWidth="1"/>
    <col min="3075" max="3075" width="21.7109375" style="3" customWidth="1"/>
    <col min="3076" max="3076" width="40.7109375" style="3" customWidth="1"/>
    <col min="3077" max="3077" width="6.85546875" style="3" bestFit="1" customWidth="1"/>
    <col min="3078" max="3328" width="9.140625" style="3"/>
    <col min="3329" max="3329" width="21.7109375" style="3" customWidth="1"/>
    <col min="3330" max="3330" width="40.7109375" style="3" customWidth="1"/>
    <col min="3331" max="3331" width="21.7109375" style="3" customWidth="1"/>
    <col min="3332" max="3332" width="40.7109375" style="3" customWidth="1"/>
    <col min="3333" max="3333" width="6.85546875" style="3" bestFit="1" customWidth="1"/>
    <col min="3334" max="3584" width="9.140625" style="3"/>
    <col min="3585" max="3585" width="21.7109375" style="3" customWidth="1"/>
    <col min="3586" max="3586" width="40.7109375" style="3" customWidth="1"/>
    <col min="3587" max="3587" width="21.7109375" style="3" customWidth="1"/>
    <col min="3588" max="3588" width="40.7109375" style="3" customWidth="1"/>
    <col min="3589" max="3589" width="6.85546875" style="3" bestFit="1" customWidth="1"/>
    <col min="3590" max="3840" width="9.140625" style="3"/>
    <col min="3841" max="3841" width="21.7109375" style="3" customWidth="1"/>
    <col min="3842" max="3842" width="40.7109375" style="3" customWidth="1"/>
    <col min="3843" max="3843" width="21.7109375" style="3" customWidth="1"/>
    <col min="3844" max="3844" width="40.7109375" style="3" customWidth="1"/>
    <col min="3845" max="3845" width="6.85546875" style="3" bestFit="1" customWidth="1"/>
    <col min="3846" max="4096" width="9.140625" style="3"/>
    <col min="4097" max="4097" width="21.7109375" style="3" customWidth="1"/>
    <col min="4098" max="4098" width="40.7109375" style="3" customWidth="1"/>
    <col min="4099" max="4099" width="21.7109375" style="3" customWidth="1"/>
    <col min="4100" max="4100" width="40.7109375" style="3" customWidth="1"/>
    <col min="4101" max="4101" width="6.85546875" style="3" bestFit="1" customWidth="1"/>
    <col min="4102" max="4352" width="9.140625" style="3"/>
    <col min="4353" max="4353" width="21.7109375" style="3" customWidth="1"/>
    <col min="4354" max="4354" width="40.7109375" style="3" customWidth="1"/>
    <col min="4355" max="4355" width="21.7109375" style="3" customWidth="1"/>
    <col min="4356" max="4356" width="40.7109375" style="3" customWidth="1"/>
    <col min="4357" max="4357" width="6.85546875" style="3" bestFit="1" customWidth="1"/>
    <col min="4358" max="4608" width="9.140625" style="3"/>
    <col min="4609" max="4609" width="21.7109375" style="3" customWidth="1"/>
    <col min="4610" max="4610" width="40.7109375" style="3" customWidth="1"/>
    <col min="4611" max="4611" width="21.7109375" style="3" customWidth="1"/>
    <col min="4612" max="4612" width="40.7109375" style="3" customWidth="1"/>
    <col min="4613" max="4613" width="6.85546875" style="3" bestFit="1" customWidth="1"/>
    <col min="4614" max="4864" width="9.140625" style="3"/>
    <col min="4865" max="4865" width="21.7109375" style="3" customWidth="1"/>
    <col min="4866" max="4866" width="40.7109375" style="3" customWidth="1"/>
    <col min="4867" max="4867" width="21.7109375" style="3" customWidth="1"/>
    <col min="4868" max="4868" width="40.7109375" style="3" customWidth="1"/>
    <col min="4869" max="4869" width="6.85546875" style="3" bestFit="1" customWidth="1"/>
    <col min="4870" max="5120" width="9.140625" style="3"/>
    <col min="5121" max="5121" width="21.7109375" style="3" customWidth="1"/>
    <col min="5122" max="5122" width="40.7109375" style="3" customWidth="1"/>
    <col min="5123" max="5123" width="21.7109375" style="3" customWidth="1"/>
    <col min="5124" max="5124" width="40.7109375" style="3" customWidth="1"/>
    <col min="5125" max="5125" width="6.85546875" style="3" bestFit="1" customWidth="1"/>
    <col min="5126" max="5376" width="9.140625" style="3"/>
    <col min="5377" max="5377" width="21.7109375" style="3" customWidth="1"/>
    <col min="5378" max="5378" width="40.7109375" style="3" customWidth="1"/>
    <col min="5379" max="5379" width="21.7109375" style="3" customWidth="1"/>
    <col min="5380" max="5380" width="40.7109375" style="3" customWidth="1"/>
    <col min="5381" max="5381" width="6.85546875" style="3" bestFit="1" customWidth="1"/>
    <col min="5382" max="5632" width="9.140625" style="3"/>
    <col min="5633" max="5633" width="21.7109375" style="3" customWidth="1"/>
    <col min="5634" max="5634" width="40.7109375" style="3" customWidth="1"/>
    <col min="5635" max="5635" width="21.7109375" style="3" customWidth="1"/>
    <col min="5636" max="5636" width="40.7109375" style="3" customWidth="1"/>
    <col min="5637" max="5637" width="6.85546875" style="3" bestFit="1" customWidth="1"/>
    <col min="5638" max="5888" width="9.140625" style="3"/>
    <col min="5889" max="5889" width="21.7109375" style="3" customWidth="1"/>
    <col min="5890" max="5890" width="40.7109375" style="3" customWidth="1"/>
    <col min="5891" max="5891" width="21.7109375" style="3" customWidth="1"/>
    <col min="5892" max="5892" width="40.7109375" style="3" customWidth="1"/>
    <col min="5893" max="5893" width="6.85546875" style="3" bestFit="1" customWidth="1"/>
    <col min="5894" max="6144" width="9.140625" style="3"/>
    <col min="6145" max="6145" width="21.7109375" style="3" customWidth="1"/>
    <col min="6146" max="6146" width="40.7109375" style="3" customWidth="1"/>
    <col min="6147" max="6147" width="21.7109375" style="3" customWidth="1"/>
    <col min="6148" max="6148" width="40.7109375" style="3" customWidth="1"/>
    <col min="6149" max="6149" width="6.85546875" style="3" bestFit="1" customWidth="1"/>
    <col min="6150" max="6400" width="9.140625" style="3"/>
    <col min="6401" max="6401" width="21.7109375" style="3" customWidth="1"/>
    <col min="6402" max="6402" width="40.7109375" style="3" customWidth="1"/>
    <col min="6403" max="6403" width="21.7109375" style="3" customWidth="1"/>
    <col min="6404" max="6404" width="40.7109375" style="3" customWidth="1"/>
    <col min="6405" max="6405" width="6.85546875" style="3" bestFit="1" customWidth="1"/>
    <col min="6406" max="6656" width="9.140625" style="3"/>
    <col min="6657" max="6657" width="21.7109375" style="3" customWidth="1"/>
    <col min="6658" max="6658" width="40.7109375" style="3" customWidth="1"/>
    <col min="6659" max="6659" width="21.7109375" style="3" customWidth="1"/>
    <col min="6660" max="6660" width="40.7109375" style="3" customWidth="1"/>
    <col min="6661" max="6661" width="6.85546875" style="3" bestFit="1" customWidth="1"/>
    <col min="6662" max="6912" width="9.140625" style="3"/>
    <col min="6913" max="6913" width="21.7109375" style="3" customWidth="1"/>
    <col min="6914" max="6914" width="40.7109375" style="3" customWidth="1"/>
    <col min="6915" max="6915" width="21.7109375" style="3" customWidth="1"/>
    <col min="6916" max="6916" width="40.7109375" style="3" customWidth="1"/>
    <col min="6917" max="6917" width="6.85546875" style="3" bestFit="1" customWidth="1"/>
    <col min="6918" max="7168" width="9.140625" style="3"/>
    <col min="7169" max="7169" width="21.7109375" style="3" customWidth="1"/>
    <col min="7170" max="7170" width="40.7109375" style="3" customWidth="1"/>
    <col min="7171" max="7171" width="21.7109375" style="3" customWidth="1"/>
    <col min="7172" max="7172" width="40.7109375" style="3" customWidth="1"/>
    <col min="7173" max="7173" width="6.85546875" style="3" bestFit="1" customWidth="1"/>
    <col min="7174" max="7424" width="9.140625" style="3"/>
    <col min="7425" max="7425" width="21.7109375" style="3" customWidth="1"/>
    <col min="7426" max="7426" width="40.7109375" style="3" customWidth="1"/>
    <col min="7427" max="7427" width="21.7109375" style="3" customWidth="1"/>
    <col min="7428" max="7428" width="40.7109375" style="3" customWidth="1"/>
    <col min="7429" max="7429" width="6.85546875" style="3" bestFit="1" customWidth="1"/>
    <col min="7430" max="7680" width="9.140625" style="3"/>
    <col min="7681" max="7681" width="21.7109375" style="3" customWidth="1"/>
    <col min="7682" max="7682" width="40.7109375" style="3" customWidth="1"/>
    <col min="7683" max="7683" width="21.7109375" style="3" customWidth="1"/>
    <col min="7684" max="7684" width="40.7109375" style="3" customWidth="1"/>
    <col min="7685" max="7685" width="6.85546875" style="3" bestFit="1" customWidth="1"/>
    <col min="7686" max="7936" width="9.140625" style="3"/>
    <col min="7937" max="7937" width="21.7109375" style="3" customWidth="1"/>
    <col min="7938" max="7938" width="40.7109375" style="3" customWidth="1"/>
    <col min="7939" max="7939" width="21.7109375" style="3" customWidth="1"/>
    <col min="7940" max="7940" width="40.7109375" style="3" customWidth="1"/>
    <col min="7941" max="7941" width="6.85546875" style="3" bestFit="1" customWidth="1"/>
    <col min="7942" max="8192" width="9.140625" style="3"/>
    <col min="8193" max="8193" width="21.7109375" style="3" customWidth="1"/>
    <col min="8194" max="8194" width="40.7109375" style="3" customWidth="1"/>
    <col min="8195" max="8195" width="21.7109375" style="3" customWidth="1"/>
    <col min="8196" max="8196" width="40.7109375" style="3" customWidth="1"/>
    <col min="8197" max="8197" width="6.85546875" style="3" bestFit="1" customWidth="1"/>
    <col min="8198" max="8448" width="9.140625" style="3"/>
    <col min="8449" max="8449" width="21.7109375" style="3" customWidth="1"/>
    <col min="8450" max="8450" width="40.7109375" style="3" customWidth="1"/>
    <col min="8451" max="8451" width="21.7109375" style="3" customWidth="1"/>
    <col min="8452" max="8452" width="40.7109375" style="3" customWidth="1"/>
    <col min="8453" max="8453" width="6.85546875" style="3" bestFit="1" customWidth="1"/>
    <col min="8454" max="8704" width="9.140625" style="3"/>
    <col min="8705" max="8705" width="21.7109375" style="3" customWidth="1"/>
    <col min="8706" max="8706" width="40.7109375" style="3" customWidth="1"/>
    <col min="8707" max="8707" width="21.7109375" style="3" customWidth="1"/>
    <col min="8708" max="8708" width="40.7109375" style="3" customWidth="1"/>
    <col min="8709" max="8709" width="6.85546875" style="3" bestFit="1" customWidth="1"/>
    <col min="8710" max="8960" width="9.140625" style="3"/>
    <col min="8961" max="8961" width="21.7109375" style="3" customWidth="1"/>
    <col min="8962" max="8962" width="40.7109375" style="3" customWidth="1"/>
    <col min="8963" max="8963" width="21.7109375" style="3" customWidth="1"/>
    <col min="8964" max="8964" width="40.7109375" style="3" customWidth="1"/>
    <col min="8965" max="8965" width="6.85546875" style="3" bestFit="1" customWidth="1"/>
    <col min="8966" max="9216" width="9.140625" style="3"/>
    <col min="9217" max="9217" width="21.7109375" style="3" customWidth="1"/>
    <col min="9218" max="9218" width="40.7109375" style="3" customWidth="1"/>
    <col min="9219" max="9219" width="21.7109375" style="3" customWidth="1"/>
    <col min="9220" max="9220" width="40.7109375" style="3" customWidth="1"/>
    <col min="9221" max="9221" width="6.85546875" style="3" bestFit="1" customWidth="1"/>
    <col min="9222" max="9472" width="9.140625" style="3"/>
    <col min="9473" max="9473" width="21.7109375" style="3" customWidth="1"/>
    <col min="9474" max="9474" width="40.7109375" style="3" customWidth="1"/>
    <col min="9475" max="9475" width="21.7109375" style="3" customWidth="1"/>
    <col min="9476" max="9476" width="40.7109375" style="3" customWidth="1"/>
    <col min="9477" max="9477" width="6.85546875" style="3" bestFit="1" customWidth="1"/>
    <col min="9478" max="9728" width="9.140625" style="3"/>
    <col min="9729" max="9729" width="21.7109375" style="3" customWidth="1"/>
    <col min="9730" max="9730" width="40.7109375" style="3" customWidth="1"/>
    <col min="9731" max="9731" width="21.7109375" style="3" customWidth="1"/>
    <col min="9732" max="9732" width="40.7109375" style="3" customWidth="1"/>
    <col min="9733" max="9733" width="6.85546875" style="3" bestFit="1" customWidth="1"/>
    <col min="9734" max="9984" width="9.140625" style="3"/>
    <col min="9985" max="9985" width="21.7109375" style="3" customWidth="1"/>
    <col min="9986" max="9986" width="40.7109375" style="3" customWidth="1"/>
    <col min="9987" max="9987" width="21.7109375" style="3" customWidth="1"/>
    <col min="9988" max="9988" width="40.7109375" style="3" customWidth="1"/>
    <col min="9989" max="9989" width="6.85546875" style="3" bestFit="1" customWidth="1"/>
    <col min="9990" max="10240" width="9.140625" style="3"/>
    <col min="10241" max="10241" width="21.7109375" style="3" customWidth="1"/>
    <col min="10242" max="10242" width="40.7109375" style="3" customWidth="1"/>
    <col min="10243" max="10243" width="21.7109375" style="3" customWidth="1"/>
    <col min="10244" max="10244" width="40.7109375" style="3" customWidth="1"/>
    <col min="10245" max="10245" width="6.85546875" style="3" bestFit="1" customWidth="1"/>
    <col min="10246" max="10496" width="9.140625" style="3"/>
    <col min="10497" max="10497" width="21.7109375" style="3" customWidth="1"/>
    <col min="10498" max="10498" width="40.7109375" style="3" customWidth="1"/>
    <col min="10499" max="10499" width="21.7109375" style="3" customWidth="1"/>
    <col min="10500" max="10500" width="40.7109375" style="3" customWidth="1"/>
    <col min="10501" max="10501" width="6.85546875" style="3" bestFit="1" customWidth="1"/>
    <col min="10502" max="10752" width="9.140625" style="3"/>
    <col min="10753" max="10753" width="21.7109375" style="3" customWidth="1"/>
    <col min="10754" max="10754" width="40.7109375" style="3" customWidth="1"/>
    <col min="10755" max="10755" width="21.7109375" style="3" customWidth="1"/>
    <col min="10756" max="10756" width="40.7109375" style="3" customWidth="1"/>
    <col min="10757" max="10757" width="6.85546875" style="3" bestFit="1" customWidth="1"/>
    <col min="10758" max="11008" width="9.140625" style="3"/>
    <col min="11009" max="11009" width="21.7109375" style="3" customWidth="1"/>
    <col min="11010" max="11010" width="40.7109375" style="3" customWidth="1"/>
    <col min="11011" max="11011" width="21.7109375" style="3" customWidth="1"/>
    <col min="11012" max="11012" width="40.7109375" style="3" customWidth="1"/>
    <col min="11013" max="11013" width="6.85546875" style="3" bestFit="1" customWidth="1"/>
    <col min="11014" max="11264" width="9.140625" style="3"/>
    <col min="11265" max="11265" width="21.7109375" style="3" customWidth="1"/>
    <col min="11266" max="11266" width="40.7109375" style="3" customWidth="1"/>
    <col min="11267" max="11267" width="21.7109375" style="3" customWidth="1"/>
    <col min="11268" max="11268" width="40.7109375" style="3" customWidth="1"/>
    <col min="11269" max="11269" width="6.85546875" style="3" bestFit="1" customWidth="1"/>
    <col min="11270" max="11520" width="9.140625" style="3"/>
    <col min="11521" max="11521" width="21.7109375" style="3" customWidth="1"/>
    <col min="11522" max="11522" width="40.7109375" style="3" customWidth="1"/>
    <col min="11523" max="11523" width="21.7109375" style="3" customWidth="1"/>
    <col min="11524" max="11524" width="40.7109375" style="3" customWidth="1"/>
    <col min="11525" max="11525" width="6.85546875" style="3" bestFit="1" customWidth="1"/>
    <col min="11526" max="11776" width="9.140625" style="3"/>
    <col min="11777" max="11777" width="21.7109375" style="3" customWidth="1"/>
    <col min="11778" max="11778" width="40.7109375" style="3" customWidth="1"/>
    <col min="11779" max="11779" width="21.7109375" style="3" customWidth="1"/>
    <col min="11780" max="11780" width="40.7109375" style="3" customWidth="1"/>
    <col min="11781" max="11781" width="6.85546875" style="3" bestFit="1" customWidth="1"/>
    <col min="11782" max="12032" width="9.140625" style="3"/>
    <col min="12033" max="12033" width="21.7109375" style="3" customWidth="1"/>
    <col min="12034" max="12034" width="40.7109375" style="3" customWidth="1"/>
    <col min="12035" max="12035" width="21.7109375" style="3" customWidth="1"/>
    <col min="12036" max="12036" width="40.7109375" style="3" customWidth="1"/>
    <col min="12037" max="12037" width="6.85546875" style="3" bestFit="1" customWidth="1"/>
    <col min="12038" max="12288" width="9.140625" style="3"/>
    <col min="12289" max="12289" width="21.7109375" style="3" customWidth="1"/>
    <col min="12290" max="12290" width="40.7109375" style="3" customWidth="1"/>
    <col min="12291" max="12291" width="21.7109375" style="3" customWidth="1"/>
    <col min="12292" max="12292" width="40.7109375" style="3" customWidth="1"/>
    <col min="12293" max="12293" width="6.85546875" style="3" bestFit="1" customWidth="1"/>
    <col min="12294" max="12544" width="9.140625" style="3"/>
    <col min="12545" max="12545" width="21.7109375" style="3" customWidth="1"/>
    <col min="12546" max="12546" width="40.7109375" style="3" customWidth="1"/>
    <col min="12547" max="12547" width="21.7109375" style="3" customWidth="1"/>
    <col min="12548" max="12548" width="40.7109375" style="3" customWidth="1"/>
    <col min="12549" max="12549" width="6.85546875" style="3" bestFit="1" customWidth="1"/>
    <col min="12550" max="12800" width="9.140625" style="3"/>
    <col min="12801" max="12801" width="21.7109375" style="3" customWidth="1"/>
    <col min="12802" max="12802" width="40.7109375" style="3" customWidth="1"/>
    <col min="12803" max="12803" width="21.7109375" style="3" customWidth="1"/>
    <col min="12804" max="12804" width="40.7109375" style="3" customWidth="1"/>
    <col min="12805" max="12805" width="6.85546875" style="3" bestFit="1" customWidth="1"/>
    <col min="12806" max="13056" width="9.140625" style="3"/>
    <col min="13057" max="13057" width="21.7109375" style="3" customWidth="1"/>
    <col min="13058" max="13058" width="40.7109375" style="3" customWidth="1"/>
    <col min="13059" max="13059" width="21.7109375" style="3" customWidth="1"/>
    <col min="13060" max="13060" width="40.7109375" style="3" customWidth="1"/>
    <col min="13061" max="13061" width="6.85546875" style="3" bestFit="1" customWidth="1"/>
    <col min="13062" max="13312" width="9.140625" style="3"/>
    <col min="13313" max="13313" width="21.7109375" style="3" customWidth="1"/>
    <col min="13314" max="13314" width="40.7109375" style="3" customWidth="1"/>
    <col min="13315" max="13315" width="21.7109375" style="3" customWidth="1"/>
    <col min="13316" max="13316" width="40.7109375" style="3" customWidth="1"/>
    <col min="13317" max="13317" width="6.85546875" style="3" bestFit="1" customWidth="1"/>
    <col min="13318" max="13568" width="9.140625" style="3"/>
    <col min="13569" max="13569" width="21.7109375" style="3" customWidth="1"/>
    <col min="13570" max="13570" width="40.7109375" style="3" customWidth="1"/>
    <col min="13571" max="13571" width="21.7109375" style="3" customWidth="1"/>
    <col min="13572" max="13572" width="40.7109375" style="3" customWidth="1"/>
    <col min="13573" max="13573" width="6.85546875" style="3" bestFit="1" customWidth="1"/>
    <col min="13574" max="13824" width="9.140625" style="3"/>
    <col min="13825" max="13825" width="21.7109375" style="3" customWidth="1"/>
    <col min="13826" max="13826" width="40.7109375" style="3" customWidth="1"/>
    <col min="13827" max="13827" width="21.7109375" style="3" customWidth="1"/>
    <col min="13828" max="13828" width="40.7109375" style="3" customWidth="1"/>
    <col min="13829" max="13829" width="6.85546875" style="3" bestFit="1" customWidth="1"/>
    <col min="13830" max="14080" width="9.140625" style="3"/>
    <col min="14081" max="14081" width="21.7109375" style="3" customWidth="1"/>
    <col min="14082" max="14082" width="40.7109375" style="3" customWidth="1"/>
    <col min="14083" max="14083" width="21.7109375" style="3" customWidth="1"/>
    <col min="14084" max="14084" width="40.7109375" style="3" customWidth="1"/>
    <col min="14085" max="14085" width="6.85546875" style="3" bestFit="1" customWidth="1"/>
    <col min="14086" max="14336" width="9.140625" style="3"/>
    <col min="14337" max="14337" width="21.7109375" style="3" customWidth="1"/>
    <col min="14338" max="14338" width="40.7109375" style="3" customWidth="1"/>
    <col min="14339" max="14339" width="21.7109375" style="3" customWidth="1"/>
    <col min="14340" max="14340" width="40.7109375" style="3" customWidth="1"/>
    <col min="14341" max="14341" width="6.85546875" style="3" bestFit="1" customWidth="1"/>
    <col min="14342" max="14592" width="9.140625" style="3"/>
    <col min="14593" max="14593" width="21.7109375" style="3" customWidth="1"/>
    <col min="14594" max="14594" width="40.7109375" style="3" customWidth="1"/>
    <col min="14595" max="14595" width="21.7109375" style="3" customWidth="1"/>
    <col min="14596" max="14596" width="40.7109375" style="3" customWidth="1"/>
    <col min="14597" max="14597" width="6.85546875" style="3" bestFit="1" customWidth="1"/>
    <col min="14598" max="14848" width="9.140625" style="3"/>
    <col min="14849" max="14849" width="21.7109375" style="3" customWidth="1"/>
    <col min="14850" max="14850" width="40.7109375" style="3" customWidth="1"/>
    <col min="14851" max="14851" width="21.7109375" style="3" customWidth="1"/>
    <col min="14852" max="14852" width="40.7109375" style="3" customWidth="1"/>
    <col min="14853" max="14853" width="6.85546875" style="3" bestFit="1" customWidth="1"/>
    <col min="14854" max="15104" width="9.140625" style="3"/>
    <col min="15105" max="15105" width="21.7109375" style="3" customWidth="1"/>
    <col min="15106" max="15106" width="40.7109375" style="3" customWidth="1"/>
    <col min="15107" max="15107" width="21.7109375" style="3" customWidth="1"/>
    <col min="15108" max="15108" width="40.7109375" style="3" customWidth="1"/>
    <col min="15109" max="15109" width="6.85546875" style="3" bestFit="1" customWidth="1"/>
    <col min="15110" max="15360" width="9.140625" style="3"/>
    <col min="15361" max="15361" width="21.7109375" style="3" customWidth="1"/>
    <col min="15362" max="15362" width="40.7109375" style="3" customWidth="1"/>
    <col min="15363" max="15363" width="21.7109375" style="3" customWidth="1"/>
    <col min="15364" max="15364" width="40.7109375" style="3" customWidth="1"/>
    <col min="15365" max="15365" width="6.85546875" style="3" bestFit="1" customWidth="1"/>
    <col min="15366" max="15616" width="9.140625" style="3"/>
    <col min="15617" max="15617" width="21.7109375" style="3" customWidth="1"/>
    <col min="15618" max="15618" width="40.7109375" style="3" customWidth="1"/>
    <col min="15619" max="15619" width="21.7109375" style="3" customWidth="1"/>
    <col min="15620" max="15620" width="40.7109375" style="3" customWidth="1"/>
    <col min="15621" max="15621" width="6.85546875" style="3" bestFit="1" customWidth="1"/>
    <col min="15622" max="15872" width="9.140625" style="3"/>
    <col min="15873" max="15873" width="21.7109375" style="3" customWidth="1"/>
    <col min="15874" max="15874" width="40.7109375" style="3" customWidth="1"/>
    <col min="15875" max="15875" width="21.7109375" style="3" customWidth="1"/>
    <col min="15876" max="15876" width="40.7109375" style="3" customWidth="1"/>
    <col min="15877" max="15877" width="6.85546875" style="3" bestFit="1" customWidth="1"/>
    <col min="15878" max="16128" width="9.140625" style="3"/>
    <col min="16129" max="16129" width="21.7109375" style="3" customWidth="1"/>
    <col min="16130" max="16130" width="40.7109375" style="3" customWidth="1"/>
    <col min="16131" max="16131" width="21.7109375" style="3" customWidth="1"/>
    <col min="16132" max="16132" width="40.7109375" style="3" customWidth="1"/>
    <col min="16133" max="16133" width="6.85546875" style="3" bestFit="1" customWidth="1"/>
    <col min="16134" max="16384" width="9.140625" style="3"/>
  </cols>
  <sheetData>
    <row r="1" spans="1:5" ht="23.25" x14ac:dyDescent="0.35">
      <c r="B1" s="77" t="s">
        <v>96</v>
      </c>
      <c r="C1" s="78"/>
      <c r="D1" s="78"/>
      <c r="E1" s="78"/>
    </row>
    <row r="2" spans="1:5" s="7" customFormat="1" ht="12.75" customHeight="1" x14ac:dyDescent="0.2">
      <c r="A2" s="4" t="s">
        <v>97</v>
      </c>
      <c r="B2" s="5" t="s">
        <v>98</v>
      </c>
      <c r="C2" s="4" t="s">
        <v>99</v>
      </c>
      <c r="D2" s="5" t="s">
        <v>100</v>
      </c>
      <c r="E2" s="11" t="s">
        <v>101</v>
      </c>
    </row>
    <row r="3" spans="1:5" hidden="1" x14ac:dyDescent="0.2">
      <c r="A3" s="1" t="s">
        <v>5</v>
      </c>
    </row>
    <row r="4" spans="1:5" ht="15" x14ac:dyDescent="0.25">
      <c r="A4" s="17" t="s">
        <v>102</v>
      </c>
      <c r="B4" s="13" t="s">
        <v>103</v>
      </c>
      <c r="C4" s="14" t="s">
        <v>102</v>
      </c>
      <c r="D4" s="15" t="s">
        <v>103</v>
      </c>
      <c r="E4" s="16" t="s">
        <v>104</v>
      </c>
    </row>
    <row r="6" spans="1:5" ht="39" x14ac:dyDescent="0.25">
      <c r="A6" s="17" t="s">
        <v>105</v>
      </c>
      <c r="B6" s="13" t="s">
        <v>106</v>
      </c>
      <c r="C6" s="14" t="s">
        <v>107</v>
      </c>
      <c r="D6" s="15" t="s">
        <v>108</v>
      </c>
      <c r="E6" s="16" t="s">
        <v>109</v>
      </c>
    </row>
    <row r="7" spans="1:5" x14ac:dyDescent="0.2">
      <c r="C7" s="14" t="s">
        <v>110</v>
      </c>
      <c r="D7" s="15" t="s">
        <v>111</v>
      </c>
      <c r="E7" s="16" t="s">
        <v>104</v>
      </c>
    </row>
    <row r="8" spans="1:5" x14ac:dyDescent="0.2">
      <c r="C8" s="14" t="s">
        <v>112</v>
      </c>
      <c r="D8" s="15" t="s">
        <v>113</v>
      </c>
      <c r="E8" s="16" t="s">
        <v>104</v>
      </c>
    </row>
    <row r="9" spans="1:5" x14ac:dyDescent="0.2">
      <c r="C9" s="14" t="s">
        <v>114</v>
      </c>
      <c r="D9" s="15" t="s">
        <v>115</v>
      </c>
      <c r="E9" s="16" t="s">
        <v>104</v>
      </c>
    </row>
    <row r="11" spans="1:5" ht="26.25" x14ac:dyDescent="0.25">
      <c r="A11" s="17" t="s">
        <v>116</v>
      </c>
      <c r="B11" s="13" t="s">
        <v>117</v>
      </c>
      <c r="C11" s="14" t="s">
        <v>118</v>
      </c>
      <c r="D11" s="15" t="s">
        <v>119</v>
      </c>
      <c r="E11" s="16" t="s">
        <v>104</v>
      </c>
    </row>
    <row r="12" spans="1:5" ht="25.5" x14ac:dyDescent="0.2">
      <c r="C12" s="14" t="s">
        <v>120</v>
      </c>
      <c r="D12" s="15" t="s">
        <v>121</v>
      </c>
      <c r="E12" s="16" t="s">
        <v>104</v>
      </c>
    </row>
    <row r="13" spans="1:5" ht="25.5" x14ac:dyDescent="0.2">
      <c r="C13" s="14" t="s">
        <v>122</v>
      </c>
      <c r="D13" s="15" t="s">
        <v>123</v>
      </c>
      <c r="E13" s="16" t="s">
        <v>104</v>
      </c>
    </row>
    <row r="15" spans="1:5" ht="15" x14ac:dyDescent="0.25">
      <c r="A15" s="17" t="s">
        <v>124</v>
      </c>
      <c r="B15" s="13" t="s">
        <v>125</v>
      </c>
      <c r="C15" s="14" t="s">
        <v>126</v>
      </c>
      <c r="D15" s="15" t="s">
        <v>127</v>
      </c>
      <c r="E15" s="16" t="s">
        <v>104</v>
      </c>
    </row>
    <row r="17" spans="1:5" ht="26.25" x14ac:dyDescent="0.25">
      <c r="A17" s="17" t="s">
        <v>128</v>
      </c>
      <c r="B17" s="13" t="s">
        <v>129</v>
      </c>
      <c r="C17" s="14" t="s">
        <v>130</v>
      </c>
      <c r="D17" s="15" t="s">
        <v>131</v>
      </c>
      <c r="E17" s="16" t="s">
        <v>104</v>
      </c>
    </row>
    <row r="18" spans="1:5" x14ac:dyDescent="0.2">
      <c r="C18" s="14" t="s">
        <v>124</v>
      </c>
      <c r="D18" s="15" t="s">
        <v>125</v>
      </c>
      <c r="E18" s="16" t="s">
        <v>104</v>
      </c>
    </row>
    <row r="19" spans="1:5" ht="25.5" x14ac:dyDescent="0.2">
      <c r="C19" s="14" t="s">
        <v>132</v>
      </c>
      <c r="D19" s="15" t="s">
        <v>133</v>
      </c>
      <c r="E19" s="16" t="s">
        <v>104</v>
      </c>
    </row>
    <row r="20" spans="1:5" x14ac:dyDescent="0.2">
      <c r="C20" s="14" t="s">
        <v>134</v>
      </c>
      <c r="D20" s="15" t="s">
        <v>135</v>
      </c>
      <c r="E20" s="16" t="s">
        <v>104</v>
      </c>
    </row>
    <row r="21" spans="1:5" x14ac:dyDescent="0.2">
      <c r="C21" s="14" t="s">
        <v>136</v>
      </c>
      <c r="D21" s="15" t="s">
        <v>137</v>
      </c>
      <c r="E21" s="16" t="s">
        <v>104</v>
      </c>
    </row>
    <row r="22" spans="1:5" x14ac:dyDescent="0.2">
      <c r="C22" s="14" t="s">
        <v>138</v>
      </c>
      <c r="D22" s="15" t="s">
        <v>139</v>
      </c>
      <c r="E22" s="16" t="s">
        <v>104</v>
      </c>
    </row>
    <row r="24" spans="1:5" ht="26.25" x14ac:dyDescent="0.25">
      <c r="A24" s="17" t="s">
        <v>140</v>
      </c>
      <c r="B24" s="13" t="s">
        <v>141</v>
      </c>
      <c r="C24" s="14" t="s">
        <v>142</v>
      </c>
      <c r="D24" s="15" t="s">
        <v>143</v>
      </c>
      <c r="E24" s="16" t="s">
        <v>104</v>
      </c>
    </row>
    <row r="25" spans="1:5" x14ac:dyDescent="0.2">
      <c r="C25" s="14" t="s">
        <v>124</v>
      </c>
      <c r="D25" s="15" t="s">
        <v>125</v>
      </c>
      <c r="E25" s="16" t="s">
        <v>104</v>
      </c>
    </row>
    <row r="26" spans="1:5" ht="25.5" x14ac:dyDescent="0.2">
      <c r="C26" s="14" t="s">
        <v>132</v>
      </c>
      <c r="D26" s="15" t="s">
        <v>133</v>
      </c>
      <c r="E26" s="16" t="s">
        <v>104</v>
      </c>
    </row>
    <row r="27" spans="1:5" x14ac:dyDescent="0.2">
      <c r="C27" s="14" t="s">
        <v>134</v>
      </c>
      <c r="D27" s="15" t="s">
        <v>135</v>
      </c>
      <c r="E27" s="16" t="s">
        <v>104</v>
      </c>
    </row>
    <row r="28" spans="1:5" x14ac:dyDescent="0.2">
      <c r="C28" s="14" t="s">
        <v>136</v>
      </c>
      <c r="D28" s="15" t="s">
        <v>137</v>
      </c>
      <c r="E28" s="16" t="s">
        <v>104</v>
      </c>
    </row>
    <row r="29" spans="1:5" x14ac:dyDescent="0.2">
      <c r="C29" s="14" t="s">
        <v>138</v>
      </c>
      <c r="D29" s="15" t="s">
        <v>139</v>
      </c>
      <c r="E29" s="16" t="s">
        <v>104</v>
      </c>
    </row>
    <row r="31" spans="1:5" ht="15" x14ac:dyDescent="0.25">
      <c r="A31" s="17" t="s">
        <v>144</v>
      </c>
      <c r="B31" s="13" t="s">
        <v>145</v>
      </c>
      <c r="C31" s="14" t="s">
        <v>146</v>
      </c>
      <c r="D31" s="15" t="s">
        <v>147</v>
      </c>
      <c r="E31" s="16" t="s">
        <v>104</v>
      </c>
    </row>
    <row r="32" spans="1:5" ht="25.5" x14ac:dyDescent="0.2">
      <c r="C32" s="14" t="s">
        <v>148</v>
      </c>
      <c r="D32" s="15" t="s">
        <v>149</v>
      </c>
      <c r="E32" s="16" t="s">
        <v>104</v>
      </c>
    </row>
    <row r="33" spans="1:5" x14ac:dyDescent="0.2">
      <c r="C33" s="14" t="s">
        <v>150</v>
      </c>
      <c r="D33" s="15" t="s">
        <v>151</v>
      </c>
      <c r="E33" s="16" t="s">
        <v>104</v>
      </c>
    </row>
    <row r="34" spans="1:5" x14ac:dyDescent="0.2">
      <c r="C34" s="14" t="s">
        <v>152</v>
      </c>
      <c r="D34" s="15" t="s">
        <v>153</v>
      </c>
      <c r="E34" s="16" t="s">
        <v>104</v>
      </c>
    </row>
    <row r="36" spans="1:5" ht="26.25" x14ac:dyDescent="0.25">
      <c r="A36" s="17" t="s">
        <v>154</v>
      </c>
      <c r="B36" s="13" t="s">
        <v>155</v>
      </c>
      <c r="C36" s="14" t="s">
        <v>156</v>
      </c>
      <c r="D36" s="15" t="s">
        <v>157</v>
      </c>
      <c r="E36" s="16" t="s">
        <v>104</v>
      </c>
    </row>
    <row r="37" spans="1:5" x14ac:dyDescent="0.2">
      <c r="C37" s="14" t="s">
        <v>158</v>
      </c>
      <c r="D37" s="15" t="s">
        <v>159</v>
      </c>
      <c r="E37" s="16" t="s">
        <v>104</v>
      </c>
    </row>
    <row r="39" spans="1:5" ht="26.25" x14ac:dyDescent="0.25">
      <c r="A39" s="17" t="s">
        <v>160</v>
      </c>
      <c r="B39" s="13" t="s">
        <v>161</v>
      </c>
      <c r="C39" s="14" t="s">
        <v>156</v>
      </c>
      <c r="D39" s="15" t="s">
        <v>157</v>
      </c>
      <c r="E39" s="16" t="s">
        <v>104</v>
      </c>
    </row>
    <row r="40" spans="1:5" x14ac:dyDescent="0.2">
      <c r="C40" s="14" t="s">
        <v>162</v>
      </c>
      <c r="D40" s="15" t="s">
        <v>163</v>
      </c>
      <c r="E40" s="16" t="s">
        <v>104</v>
      </c>
    </row>
    <row r="42" spans="1:5" ht="26.25" x14ac:dyDescent="0.25">
      <c r="A42" s="17" t="s">
        <v>164</v>
      </c>
      <c r="B42" s="13" t="s">
        <v>165</v>
      </c>
      <c r="C42" s="14" t="s">
        <v>166</v>
      </c>
      <c r="D42" s="15" t="s">
        <v>167</v>
      </c>
      <c r="E42" s="16" t="s">
        <v>104</v>
      </c>
    </row>
    <row r="44" spans="1:5" ht="26.25" x14ac:dyDescent="0.25">
      <c r="A44" s="17" t="s">
        <v>168</v>
      </c>
      <c r="B44" s="13" t="s">
        <v>169</v>
      </c>
      <c r="C44" s="14" t="s">
        <v>170</v>
      </c>
      <c r="D44" s="15" t="s">
        <v>171</v>
      </c>
      <c r="E44" s="16" t="s">
        <v>104</v>
      </c>
    </row>
    <row r="45" spans="1:5" ht="25.5" x14ac:dyDescent="0.2">
      <c r="C45" s="14" t="s">
        <v>172</v>
      </c>
      <c r="D45" s="15" t="s">
        <v>173</v>
      </c>
      <c r="E45" s="16" t="s">
        <v>104</v>
      </c>
    </row>
    <row r="47" spans="1:5" ht="26.25" x14ac:dyDescent="0.25">
      <c r="A47" s="17" t="s">
        <v>174</v>
      </c>
      <c r="B47" s="13" t="s">
        <v>175</v>
      </c>
      <c r="C47" s="14" t="s">
        <v>176</v>
      </c>
      <c r="D47" s="15" t="s">
        <v>177</v>
      </c>
      <c r="E47" s="16" t="s">
        <v>104</v>
      </c>
    </row>
    <row r="48" spans="1:5" ht="25.5" x14ac:dyDescent="0.2">
      <c r="C48" s="14" t="s">
        <v>172</v>
      </c>
      <c r="D48" s="15" t="s">
        <v>173</v>
      </c>
      <c r="E48" s="16" t="s">
        <v>104</v>
      </c>
    </row>
    <row r="50" spans="1:5" ht="26.25" x14ac:dyDescent="0.25">
      <c r="A50" s="17" t="s">
        <v>178</v>
      </c>
      <c r="B50" s="13" t="s">
        <v>179</v>
      </c>
      <c r="C50" s="14" t="s">
        <v>180</v>
      </c>
      <c r="D50" s="15" t="s">
        <v>181</v>
      </c>
      <c r="E50" s="16" t="s">
        <v>104</v>
      </c>
    </row>
    <row r="51" spans="1:5" ht="25.5" x14ac:dyDescent="0.2">
      <c r="C51" s="14" t="s">
        <v>172</v>
      </c>
      <c r="D51" s="15" t="s">
        <v>173</v>
      </c>
      <c r="E51" s="16" t="s">
        <v>104</v>
      </c>
    </row>
    <row r="53" spans="1:5" ht="26.25" x14ac:dyDescent="0.25">
      <c r="A53" s="17" t="s">
        <v>182</v>
      </c>
      <c r="B53" s="13" t="s">
        <v>183</v>
      </c>
      <c r="C53" s="14" t="s">
        <v>184</v>
      </c>
      <c r="D53" s="15" t="s">
        <v>185</v>
      </c>
      <c r="E53" s="16" t="s">
        <v>104</v>
      </c>
    </row>
    <row r="54" spans="1:5" ht="25.5" x14ac:dyDescent="0.2">
      <c r="C54" s="14" t="s">
        <v>172</v>
      </c>
      <c r="D54" s="15" t="s">
        <v>173</v>
      </c>
      <c r="E54" s="16" t="s">
        <v>104</v>
      </c>
    </row>
    <row r="56" spans="1:5" ht="26.25" x14ac:dyDescent="0.25">
      <c r="A56" s="17" t="s">
        <v>186</v>
      </c>
      <c r="B56" s="13" t="s">
        <v>187</v>
      </c>
      <c r="C56" s="14" t="s">
        <v>188</v>
      </c>
      <c r="D56" s="15" t="s">
        <v>189</v>
      </c>
      <c r="E56" s="16" t="s">
        <v>104</v>
      </c>
    </row>
    <row r="57" spans="1:5" ht="25.5" x14ac:dyDescent="0.2">
      <c r="C57" s="14" t="s">
        <v>172</v>
      </c>
      <c r="D57" s="15" t="s">
        <v>173</v>
      </c>
      <c r="E57" s="16" t="s">
        <v>104</v>
      </c>
    </row>
    <row r="59" spans="1:5" ht="26.25" x14ac:dyDescent="0.25">
      <c r="A59" s="17" t="s">
        <v>190</v>
      </c>
      <c r="B59" s="13" t="s">
        <v>191</v>
      </c>
      <c r="C59" s="14" t="s">
        <v>192</v>
      </c>
      <c r="D59" s="15" t="s">
        <v>193</v>
      </c>
      <c r="E59" s="16" t="s">
        <v>104</v>
      </c>
    </row>
    <row r="60" spans="1:5" ht="25.5" x14ac:dyDescent="0.2">
      <c r="C60" s="14" t="s">
        <v>172</v>
      </c>
      <c r="D60" s="15" t="s">
        <v>173</v>
      </c>
      <c r="E60" s="16" t="s">
        <v>104</v>
      </c>
    </row>
    <row r="62" spans="1:5" ht="26.25" x14ac:dyDescent="0.25">
      <c r="A62" s="17" t="s">
        <v>194</v>
      </c>
      <c r="B62" s="13" t="s">
        <v>195</v>
      </c>
      <c r="C62" s="14" t="s">
        <v>196</v>
      </c>
      <c r="D62" s="15" t="s">
        <v>197</v>
      </c>
      <c r="E62" s="16" t="s">
        <v>104</v>
      </c>
    </row>
    <row r="63" spans="1:5" ht="25.5" x14ac:dyDescent="0.2">
      <c r="C63" s="14" t="s">
        <v>172</v>
      </c>
      <c r="D63" s="15" t="s">
        <v>173</v>
      </c>
      <c r="E63" s="16" t="s">
        <v>104</v>
      </c>
    </row>
    <row r="65" spans="1:5" ht="15" x14ac:dyDescent="0.25">
      <c r="A65" s="17" t="s">
        <v>198</v>
      </c>
      <c r="B65" s="13" t="s">
        <v>199</v>
      </c>
      <c r="C65" s="14" t="s">
        <v>200</v>
      </c>
      <c r="D65" s="15" t="s">
        <v>201</v>
      </c>
      <c r="E65" s="16" t="s">
        <v>104</v>
      </c>
    </row>
    <row r="67" spans="1:5" ht="26.25" x14ac:dyDescent="0.25">
      <c r="A67" s="17" t="s">
        <v>202</v>
      </c>
      <c r="B67" s="13" t="s">
        <v>203</v>
      </c>
      <c r="C67" s="14" t="s">
        <v>200</v>
      </c>
      <c r="D67" s="15" t="s">
        <v>201</v>
      </c>
      <c r="E67" s="16" t="s">
        <v>104</v>
      </c>
    </row>
    <row r="69" spans="1:5" ht="26.25" x14ac:dyDescent="0.25">
      <c r="A69" s="17" t="s">
        <v>204</v>
      </c>
      <c r="B69" s="13" t="s">
        <v>205</v>
      </c>
      <c r="C69" s="14" t="s">
        <v>206</v>
      </c>
      <c r="D69" s="15" t="s">
        <v>207</v>
      </c>
      <c r="E69" s="16" t="s">
        <v>104</v>
      </c>
    </row>
    <row r="70" spans="1:5" x14ac:dyDescent="0.2">
      <c r="C70" s="14" t="s">
        <v>208</v>
      </c>
      <c r="D70" s="15" t="s">
        <v>209</v>
      </c>
      <c r="E70" s="16" t="s">
        <v>104</v>
      </c>
    </row>
    <row r="71" spans="1:5" x14ac:dyDescent="0.2">
      <c r="C71" s="14" t="s">
        <v>210</v>
      </c>
      <c r="D71" s="15" t="s">
        <v>211</v>
      </c>
      <c r="E71" s="16" t="s">
        <v>104</v>
      </c>
    </row>
    <row r="72" spans="1:5" x14ac:dyDescent="0.2">
      <c r="C72" s="14" t="s">
        <v>212</v>
      </c>
      <c r="D72" s="15" t="s">
        <v>213</v>
      </c>
      <c r="E72" s="16" t="s">
        <v>104</v>
      </c>
    </row>
    <row r="73" spans="1:5" x14ac:dyDescent="0.2">
      <c r="C73" s="14" t="s">
        <v>214</v>
      </c>
      <c r="D73" s="15" t="s">
        <v>215</v>
      </c>
      <c r="E73" s="16" t="s">
        <v>104</v>
      </c>
    </row>
    <row r="74" spans="1:5" x14ac:dyDescent="0.2">
      <c r="C74" s="14" t="s">
        <v>216</v>
      </c>
      <c r="D74" s="15" t="s">
        <v>217</v>
      </c>
      <c r="E74" s="16" t="s">
        <v>104</v>
      </c>
    </row>
    <row r="76" spans="1:5" ht="26.25" x14ac:dyDescent="0.25">
      <c r="A76" s="17" t="s">
        <v>218</v>
      </c>
      <c r="B76" s="13" t="s">
        <v>219</v>
      </c>
      <c r="C76" s="14" t="s">
        <v>220</v>
      </c>
      <c r="D76" s="15" t="s">
        <v>221</v>
      </c>
      <c r="E76" s="16" t="s">
        <v>104</v>
      </c>
    </row>
    <row r="77" spans="1:5" x14ac:dyDescent="0.2">
      <c r="C77" s="14" t="s">
        <v>222</v>
      </c>
      <c r="D77" s="15" t="s">
        <v>223</v>
      </c>
      <c r="E77" s="16" t="s">
        <v>104</v>
      </c>
    </row>
    <row r="78" spans="1:5" ht="25.5" x14ac:dyDescent="0.2">
      <c r="C78" s="14" t="s">
        <v>224</v>
      </c>
      <c r="D78" s="15" t="s">
        <v>225</v>
      </c>
      <c r="E78" s="16" t="s">
        <v>104</v>
      </c>
    </row>
    <row r="79" spans="1:5" x14ac:dyDescent="0.2">
      <c r="C79" s="14" t="s">
        <v>214</v>
      </c>
      <c r="D79" s="15" t="s">
        <v>215</v>
      </c>
      <c r="E79" s="16" t="s">
        <v>104</v>
      </c>
    </row>
    <row r="81" spans="1:5" ht="15" x14ac:dyDescent="0.25">
      <c r="A81" s="17" t="s">
        <v>226</v>
      </c>
      <c r="B81" s="13" t="s">
        <v>227</v>
      </c>
      <c r="C81" s="14" t="s">
        <v>228</v>
      </c>
      <c r="D81" s="15" t="s">
        <v>229</v>
      </c>
      <c r="E81" s="16" t="s">
        <v>104</v>
      </c>
    </row>
    <row r="82" spans="1:5" ht="25.5" x14ac:dyDescent="0.2">
      <c r="C82" s="14" t="s">
        <v>224</v>
      </c>
      <c r="D82" s="15" t="s">
        <v>225</v>
      </c>
      <c r="E82" s="16" t="s">
        <v>104</v>
      </c>
    </row>
    <row r="83" spans="1:5" x14ac:dyDescent="0.2">
      <c r="C83" s="14" t="s">
        <v>230</v>
      </c>
      <c r="D83" s="15" t="s">
        <v>231</v>
      </c>
      <c r="E83" s="16" t="s">
        <v>104</v>
      </c>
    </row>
    <row r="84" spans="1:5" ht="38.25" x14ac:dyDescent="0.2">
      <c r="C84" s="14" t="s">
        <v>232</v>
      </c>
      <c r="D84" s="15" t="s">
        <v>233</v>
      </c>
      <c r="E84" s="16" t="s">
        <v>234</v>
      </c>
    </row>
    <row r="85" spans="1:5" ht="25.5" x14ac:dyDescent="0.2">
      <c r="C85" s="14" t="s">
        <v>235</v>
      </c>
      <c r="D85" s="15" t="s">
        <v>236</v>
      </c>
      <c r="E85" s="16" t="s">
        <v>104</v>
      </c>
    </row>
    <row r="87" spans="1:5" ht="26.25" x14ac:dyDescent="0.25">
      <c r="A87" s="17" t="s">
        <v>237</v>
      </c>
      <c r="B87" s="13" t="s">
        <v>238</v>
      </c>
      <c r="C87" s="14" t="s">
        <v>239</v>
      </c>
      <c r="D87" s="15" t="s">
        <v>240</v>
      </c>
      <c r="E87" s="16" t="s">
        <v>104</v>
      </c>
    </row>
    <row r="88" spans="1:5" x14ac:dyDescent="0.2">
      <c r="C88" s="14" t="s">
        <v>241</v>
      </c>
      <c r="D88" s="15" t="s">
        <v>242</v>
      </c>
      <c r="E88" s="16" t="s">
        <v>104</v>
      </c>
    </row>
    <row r="89" spans="1:5" x14ac:dyDescent="0.2">
      <c r="C89" s="14" t="s">
        <v>243</v>
      </c>
      <c r="D89" s="15" t="s">
        <v>244</v>
      </c>
      <c r="E89" s="16" t="s">
        <v>104</v>
      </c>
    </row>
    <row r="91" spans="1:5" ht="39" x14ac:dyDescent="0.25">
      <c r="A91" s="17" t="s">
        <v>245</v>
      </c>
      <c r="B91" s="13" t="s">
        <v>246</v>
      </c>
      <c r="C91" s="14" t="s">
        <v>247</v>
      </c>
      <c r="D91" s="15" t="s">
        <v>248</v>
      </c>
      <c r="E91" s="16" t="s">
        <v>104</v>
      </c>
    </row>
    <row r="92" spans="1:5" x14ac:dyDescent="0.2">
      <c r="C92" s="14" t="s">
        <v>249</v>
      </c>
      <c r="D92" s="15" t="s">
        <v>250</v>
      </c>
      <c r="E92" s="16" t="s">
        <v>104</v>
      </c>
    </row>
    <row r="93" spans="1:5" ht="38.25" x14ac:dyDescent="0.2">
      <c r="C93" s="14" t="s">
        <v>251</v>
      </c>
      <c r="D93" s="15" t="s">
        <v>252</v>
      </c>
      <c r="E93" s="16" t="s">
        <v>104</v>
      </c>
    </row>
    <row r="94" spans="1:5" ht="25.5" x14ac:dyDescent="0.2">
      <c r="C94" s="14" t="s">
        <v>253</v>
      </c>
      <c r="D94" s="15" t="s">
        <v>254</v>
      </c>
      <c r="E94" s="16" t="s">
        <v>104</v>
      </c>
    </row>
    <row r="95" spans="1:5" ht="25.5" x14ac:dyDescent="0.2">
      <c r="C95" s="14" t="s">
        <v>255</v>
      </c>
      <c r="D95" s="15" t="s">
        <v>256</v>
      </c>
      <c r="E95" s="16" t="s">
        <v>104</v>
      </c>
    </row>
    <row r="96" spans="1:5" ht="25.5" x14ac:dyDescent="0.2">
      <c r="C96" s="14" t="s">
        <v>257</v>
      </c>
      <c r="D96" s="15" t="s">
        <v>258</v>
      </c>
      <c r="E96" s="16" t="s">
        <v>104</v>
      </c>
    </row>
    <row r="97" spans="1:5" x14ac:dyDescent="0.2">
      <c r="C97" s="14" t="s">
        <v>259</v>
      </c>
      <c r="D97" s="15" t="s">
        <v>260</v>
      </c>
      <c r="E97" s="16" t="s">
        <v>104</v>
      </c>
    </row>
    <row r="98" spans="1:5" x14ac:dyDescent="0.2">
      <c r="C98" s="14" t="s">
        <v>261</v>
      </c>
      <c r="D98" s="15" t="s">
        <v>262</v>
      </c>
      <c r="E98" s="16" t="s">
        <v>104</v>
      </c>
    </row>
    <row r="99" spans="1:5" x14ac:dyDescent="0.2">
      <c r="C99" s="14" t="s">
        <v>214</v>
      </c>
      <c r="D99" s="15" t="s">
        <v>215</v>
      </c>
      <c r="E99" s="16" t="s">
        <v>104</v>
      </c>
    </row>
    <row r="100" spans="1:5" ht="25.5" x14ac:dyDescent="0.2">
      <c r="C100" s="14" t="s">
        <v>263</v>
      </c>
      <c r="D100" s="15" t="s">
        <v>264</v>
      </c>
      <c r="E100" s="16" t="s">
        <v>104</v>
      </c>
    </row>
    <row r="102" spans="1:5" ht="26.25" x14ac:dyDescent="0.25">
      <c r="A102" s="17" t="s">
        <v>265</v>
      </c>
      <c r="B102" s="13" t="s">
        <v>266</v>
      </c>
      <c r="C102" s="14" t="s">
        <v>267</v>
      </c>
      <c r="D102" s="15" t="s">
        <v>268</v>
      </c>
      <c r="E102" s="16" t="s">
        <v>104</v>
      </c>
    </row>
    <row r="103" spans="1:5" ht="25.5" x14ac:dyDescent="0.2">
      <c r="C103" s="14" t="s">
        <v>269</v>
      </c>
      <c r="D103" s="15" t="s">
        <v>270</v>
      </c>
      <c r="E103" s="16" t="s">
        <v>104</v>
      </c>
    </row>
    <row r="105" spans="1:5" ht="15" x14ac:dyDescent="0.25">
      <c r="A105" s="17" t="s">
        <v>271</v>
      </c>
      <c r="B105" s="13" t="s">
        <v>272</v>
      </c>
      <c r="C105" s="14" t="s">
        <v>273</v>
      </c>
      <c r="D105" s="15" t="s">
        <v>274</v>
      </c>
      <c r="E105" s="16" t="s">
        <v>104</v>
      </c>
    </row>
    <row r="107" spans="1:5" ht="26.25" x14ac:dyDescent="0.25">
      <c r="A107" s="17" t="s">
        <v>275</v>
      </c>
      <c r="B107" s="13" t="s">
        <v>276</v>
      </c>
      <c r="C107" s="14" t="s">
        <v>273</v>
      </c>
      <c r="D107" s="15" t="s">
        <v>274</v>
      </c>
      <c r="E107" s="16" t="s">
        <v>104</v>
      </c>
    </row>
    <row r="109" spans="1:5" ht="26.25" x14ac:dyDescent="0.25">
      <c r="A109" s="17" t="s">
        <v>277</v>
      </c>
      <c r="B109" s="13" t="s">
        <v>278</v>
      </c>
      <c r="C109" s="14" t="s">
        <v>273</v>
      </c>
      <c r="D109" s="15" t="s">
        <v>274</v>
      </c>
      <c r="E109" s="16" t="s">
        <v>104</v>
      </c>
    </row>
    <row r="111" spans="1:5" ht="26.25" x14ac:dyDescent="0.25">
      <c r="A111" s="17" t="s">
        <v>279</v>
      </c>
      <c r="B111" s="13" t="s">
        <v>280</v>
      </c>
      <c r="C111" s="14" t="s">
        <v>273</v>
      </c>
      <c r="D111" s="15" t="s">
        <v>274</v>
      </c>
      <c r="E111" s="16" t="s">
        <v>104</v>
      </c>
    </row>
    <row r="113" spans="1:5" ht="26.25" x14ac:dyDescent="0.25">
      <c r="A113" s="17" t="s">
        <v>281</v>
      </c>
      <c r="B113" s="13" t="s">
        <v>282</v>
      </c>
      <c r="C113" s="14" t="s">
        <v>214</v>
      </c>
      <c r="D113" s="15" t="s">
        <v>215</v>
      </c>
      <c r="E113" s="16" t="s">
        <v>104</v>
      </c>
    </row>
    <row r="114" spans="1:5" ht="25.5" x14ac:dyDescent="0.2">
      <c r="C114" s="14" t="s">
        <v>263</v>
      </c>
      <c r="D114" s="15" t="s">
        <v>264</v>
      </c>
      <c r="E114" s="16" t="s">
        <v>104</v>
      </c>
    </row>
    <row r="116" spans="1:5" ht="26.25" x14ac:dyDescent="0.25">
      <c r="A116" s="17" t="s">
        <v>283</v>
      </c>
      <c r="B116" s="13" t="s">
        <v>284</v>
      </c>
      <c r="C116" s="14" t="s">
        <v>172</v>
      </c>
      <c r="D116" s="15" t="s">
        <v>173</v>
      </c>
      <c r="E116" s="16" t="s">
        <v>104</v>
      </c>
    </row>
    <row r="118" spans="1:5" ht="15" x14ac:dyDescent="0.25">
      <c r="A118" s="17" t="s">
        <v>285</v>
      </c>
      <c r="B118" s="13" t="s">
        <v>286</v>
      </c>
      <c r="C118" s="14" t="s">
        <v>287</v>
      </c>
      <c r="D118" s="15" t="s">
        <v>288</v>
      </c>
      <c r="E118" s="16" t="s">
        <v>104</v>
      </c>
    </row>
    <row r="119" spans="1:5" ht="25.5" x14ac:dyDescent="0.2">
      <c r="C119" s="14" t="s">
        <v>289</v>
      </c>
      <c r="D119" s="15" t="s">
        <v>290</v>
      </c>
      <c r="E119" s="16" t="s">
        <v>104</v>
      </c>
    </row>
    <row r="120" spans="1:5" x14ac:dyDescent="0.2">
      <c r="C120" s="14" t="s">
        <v>291</v>
      </c>
      <c r="D120" s="15" t="s">
        <v>292</v>
      </c>
      <c r="E120" s="16" t="s">
        <v>104</v>
      </c>
    </row>
    <row r="121" spans="1:5" ht="25.5" x14ac:dyDescent="0.2">
      <c r="C121" s="14" t="s">
        <v>293</v>
      </c>
      <c r="D121" s="15" t="s">
        <v>294</v>
      </c>
      <c r="E121" s="16" t="s">
        <v>104</v>
      </c>
    </row>
    <row r="122" spans="1:5" x14ac:dyDescent="0.2">
      <c r="C122" s="14" t="s">
        <v>295</v>
      </c>
      <c r="D122" s="15" t="s">
        <v>296</v>
      </c>
      <c r="E122" s="16" t="s">
        <v>104</v>
      </c>
    </row>
    <row r="123" spans="1:5" ht="25.5" x14ac:dyDescent="0.2">
      <c r="C123" s="14" t="s">
        <v>297</v>
      </c>
      <c r="D123" s="15" t="s">
        <v>298</v>
      </c>
      <c r="E123" s="16" t="s">
        <v>234</v>
      </c>
    </row>
    <row r="125" spans="1:5" ht="15" x14ac:dyDescent="0.25">
      <c r="A125" s="17" t="s">
        <v>299</v>
      </c>
      <c r="B125" s="13" t="s">
        <v>300</v>
      </c>
      <c r="C125" s="14" t="s">
        <v>287</v>
      </c>
      <c r="D125" s="15" t="s">
        <v>288</v>
      </c>
      <c r="E125" s="16" t="s">
        <v>104</v>
      </c>
    </row>
    <row r="126" spans="1:5" ht="25.5" x14ac:dyDescent="0.2">
      <c r="C126" s="14" t="s">
        <v>289</v>
      </c>
      <c r="D126" s="15" t="s">
        <v>290</v>
      </c>
      <c r="E126" s="16" t="s">
        <v>104</v>
      </c>
    </row>
    <row r="127" spans="1:5" x14ac:dyDescent="0.2">
      <c r="C127" s="14" t="s">
        <v>291</v>
      </c>
      <c r="D127" s="15" t="s">
        <v>292</v>
      </c>
      <c r="E127" s="16" t="s">
        <v>104</v>
      </c>
    </row>
    <row r="128" spans="1:5" ht="25.5" x14ac:dyDescent="0.2">
      <c r="C128" s="14" t="s">
        <v>293</v>
      </c>
      <c r="D128" s="15" t="s">
        <v>294</v>
      </c>
      <c r="E128" s="16" t="s">
        <v>104</v>
      </c>
    </row>
    <row r="129" spans="1:5" x14ac:dyDescent="0.2">
      <c r="C129" s="14" t="s">
        <v>295</v>
      </c>
      <c r="D129" s="15" t="s">
        <v>296</v>
      </c>
      <c r="E129" s="16" t="s">
        <v>104</v>
      </c>
    </row>
    <row r="130" spans="1:5" ht="25.5" x14ac:dyDescent="0.2">
      <c r="C130" s="14" t="s">
        <v>297</v>
      </c>
      <c r="D130" s="15" t="s">
        <v>298</v>
      </c>
      <c r="E130" s="16" t="s">
        <v>234</v>
      </c>
    </row>
    <row r="132" spans="1:5" ht="15" x14ac:dyDescent="0.25">
      <c r="A132" s="17" t="s">
        <v>301</v>
      </c>
      <c r="B132" s="13" t="s">
        <v>302</v>
      </c>
      <c r="C132" s="14" t="s">
        <v>287</v>
      </c>
      <c r="D132" s="15" t="s">
        <v>288</v>
      </c>
      <c r="E132" s="16" t="s">
        <v>104</v>
      </c>
    </row>
    <row r="133" spans="1:5" ht="25.5" x14ac:dyDescent="0.2">
      <c r="C133" s="14" t="s">
        <v>289</v>
      </c>
      <c r="D133" s="15" t="s">
        <v>290</v>
      </c>
      <c r="E133" s="16" t="s">
        <v>104</v>
      </c>
    </row>
    <row r="134" spans="1:5" x14ac:dyDescent="0.2">
      <c r="C134" s="14" t="s">
        <v>291</v>
      </c>
      <c r="D134" s="15" t="s">
        <v>292</v>
      </c>
      <c r="E134" s="16" t="s">
        <v>104</v>
      </c>
    </row>
    <row r="135" spans="1:5" ht="25.5" x14ac:dyDescent="0.2">
      <c r="C135" s="14" t="s">
        <v>293</v>
      </c>
      <c r="D135" s="15" t="s">
        <v>294</v>
      </c>
      <c r="E135" s="16" t="s">
        <v>104</v>
      </c>
    </row>
    <row r="136" spans="1:5" x14ac:dyDescent="0.2">
      <c r="C136" s="14" t="s">
        <v>295</v>
      </c>
      <c r="D136" s="15" t="s">
        <v>296</v>
      </c>
      <c r="E136" s="16" t="s">
        <v>104</v>
      </c>
    </row>
    <row r="137" spans="1:5" ht="25.5" x14ac:dyDescent="0.2">
      <c r="C137" s="14" t="s">
        <v>297</v>
      </c>
      <c r="D137" s="15" t="s">
        <v>298</v>
      </c>
      <c r="E137" s="16" t="s">
        <v>234</v>
      </c>
    </row>
    <row r="139" spans="1:5" ht="15" x14ac:dyDescent="0.25">
      <c r="A139" s="17" t="s">
        <v>303</v>
      </c>
      <c r="B139" s="13" t="s">
        <v>304</v>
      </c>
      <c r="C139" s="14" t="s">
        <v>287</v>
      </c>
      <c r="D139" s="15" t="s">
        <v>288</v>
      </c>
      <c r="E139" s="16" t="s">
        <v>104</v>
      </c>
    </row>
    <row r="140" spans="1:5" ht="25.5" x14ac:dyDescent="0.2">
      <c r="C140" s="14" t="s">
        <v>289</v>
      </c>
      <c r="D140" s="15" t="s">
        <v>290</v>
      </c>
      <c r="E140" s="16" t="s">
        <v>104</v>
      </c>
    </row>
    <row r="141" spans="1:5" x14ac:dyDescent="0.2">
      <c r="C141" s="14" t="s">
        <v>291</v>
      </c>
      <c r="D141" s="15" t="s">
        <v>292</v>
      </c>
      <c r="E141" s="16" t="s">
        <v>104</v>
      </c>
    </row>
    <row r="142" spans="1:5" ht="25.5" x14ac:dyDescent="0.2">
      <c r="C142" s="14" t="s">
        <v>293</v>
      </c>
      <c r="D142" s="15" t="s">
        <v>294</v>
      </c>
      <c r="E142" s="16" t="s">
        <v>104</v>
      </c>
    </row>
    <row r="143" spans="1:5" x14ac:dyDescent="0.2">
      <c r="C143" s="14" t="s">
        <v>295</v>
      </c>
      <c r="D143" s="15" t="s">
        <v>296</v>
      </c>
      <c r="E143" s="16" t="s">
        <v>104</v>
      </c>
    </row>
    <row r="144" spans="1:5" ht="25.5" x14ac:dyDescent="0.2">
      <c r="C144" s="14" t="s">
        <v>297</v>
      </c>
      <c r="D144" s="15" t="s">
        <v>298</v>
      </c>
      <c r="E144" s="16" t="s">
        <v>234</v>
      </c>
    </row>
    <row r="146" spans="1:5" ht="15" x14ac:dyDescent="0.25">
      <c r="A146" s="17" t="s">
        <v>216</v>
      </c>
      <c r="B146" s="13" t="s">
        <v>217</v>
      </c>
      <c r="C146" s="14" t="s">
        <v>287</v>
      </c>
      <c r="D146" s="15" t="s">
        <v>288</v>
      </c>
      <c r="E146" s="16" t="s">
        <v>104</v>
      </c>
    </row>
    <row r="147" spans="1:5" ht="25.5" x14ac:dyDescent="0.2">
      <c r="C147" s="14" t="s">
        <v>289</v>
      </c>
      <c r="D147" s="15" t="s">
        <v>290</v>
      </c>
      <c r="E147" s="16" t="s">
        <v>104</v>
      </c>
    </row>
    <row r="148" spans="1:5" x14ac:dyDescent="0.2">
      <c r="C148" s="14" t="s">
        <v>291</v>
      </c>
      <c r="D148" s="15" t="s">
        <v>292</v>
      </c>
      <c r="E148" s="16" t="s">
        <v>104</v>
      </c>
    </row>
    <row r="149" spans="1:5" ht="25.5" x14ac:dyDescent="0.2">
      <c r="C149" s="14" t="s">
        <v>293</v>
      </c>
      <c r="D149" s="15" t="s">
        <v>294</v>
      </c>
      <c r="E149" s="16" t="s">
        <v>104</v>
      </c>
    </row>
    <row r="150" spans="1:5" x14ac:dyDescent="0.2">
      <c r="C150" s="14" t="s">
        <v>295</v>
      </c>
      <c r="D150" s="15" t="s">
        <v>296</v>
      </c>
      <c r="E150" s="16" t="s">
        <v>104</v>
      </c>
    </row>
    <row r="151" spans="1:5" ht="25.5" x14ac:dyDescent="0.2">
      <c r="C151" s="14" t="s">
        <v>297</v>
      </c>
      <c r="D151" s="15" t="s">
        <v>298</v>
      </c>
      <c r="E151" s="16" t="s">
        <v>234</v>
      </c>
    </row>
    <row r="153" spans="1:5" ht="26.25" x14ac:dyDescent="0.25">
      <c r="A153" s="17" t="s">
        <v>305</v>
      </c>
      <c r="B153" s="13" t="s">
        <v>306</v>
      </c>
      <c r="C153" s="14" t="s">
        <v>307</v>
      </c>
      <c r="D153" s="15" t="s">
        <v>308</v>
      </c>
      <c r="E153" s="16" t="s">
        <v>104</v>
      </c>
    </row>
    <row r="154" spans="1:5" x14ac:dyDescent="0.2">
      <c r="C154" s="14" t="s">
        <v>309</v>
      </c>
      <c r="D154" s="15" t="s">
        <v>310</v>
      </c>
      <c r="E154" s="16" t="s">
        <v>104</v>
      </c>
    </row>
    <row r="156" spans="1:5" ht="15" x14ac:dyDescent="0.25">
      <c r="A156" s="17" t="s">
        <v>311</v>
      </c>
      <c r="B156" s="13" t="s">
        <v>312</v>
      </c>
      <c r="C156" s="14" t="s">
        <v>313</v>
      </c>
      <c r="D156" s="15" t="s">
        <v>314</v>
      </c>
      <c r="E156" s="16" t="s">
        <v>234</v>
      </c>
    </row>
    <row r="158" spans="1:5" ht="26.25" x14ac:dyDescent="0.25">
      <c r="A158" s="17" t="s">
        <v>315</v>
      </c>
      <c r="B158" s="13" t="s">
        <v>316</v>
      </c>
      <c r="C158" s="14" t="s">
        <v>317</v>
      </c>
      <c r="D158" s="15" t="s">
        <v>318</v>
      </c>
      <c r="E158" s="16" t="s">
        <v>104</v>
      </c>
    </row>
    <row r="160" spans="1:5" ht="26.25" x14ac:dyDescent="0.25">
      <c r="A160" s="17" t="s">
        <v>319</v>
      </c>
      <c r="B160" s="13" t="s">
        <v>320</v>
      </c>
      <c r="C160" s="14" t="s">
        <v>321</v>
      </c>
      <c r="D160" s="15" t="s">
        <v>322</v>
      </c>
      <c r="E160" s="16" t="s">
        <v>104</v>
      </c>
    </row>
    <row r="161" spans="1:5" ht="25.5" x14ac:dyDescent="0.2">
      <c r="C161" s="14" t="s">
        <v>323</v>
      </c>
      <c r="D161" s="15" t="s">
        <v>324</v>
      </c>
      <c r="E161" s="16" t="s">
        <v>104</v>
      </c>
    </row>
    <row r="163" spans="1:5" ht="15" x14ac:dyDescent="0.25">
      <c r="A163" s="17" t="s">
        <v>325</v>
      </c>
      <c r="B163" s="13" t="s">
        <v>326</v>
      </c>
      <c r="C163" s="14" t="s">
        <v>327</v>
      </c>
      <c r="D163" s="15" t="s">
        <v>328</v>
      </c>
      <c r="E163" s="16" t="s">
        <v>104</v>
      </c>
    </row>
    <row r="164" spans="1:5" x14ac:dyDescent="0.2">
      <c r="C164" s="14" t="s">
        <v>329</v>
      </c>
      <c r="D164" s="15" t="s">
        <v>330</v>
      </c>
      <c r="E164" s="16" t="s">
        <v>104</v>
      </c>
    </row>
    <row r="165" spans="1:5" x14ac:dyDescent="0.2">
      <c r="C165" s="14" t="s">
        <v>331</v>
      </c>
      <c r="D165" s="15" t="s">
        <v>332</v>
      </c>
      <c r="E165" s="16" t="s">
        <v>104</v>
      </c>
    </row>
    <row r="166" spans="1:5" x14ac:dyDescent="0.2">
      <c r="C166" s="14" t="s">
        <v>333</v>
      </c>
      <c r="D166" s="15" t="s">
        <v>334</v>
      </c>
      <c r="E166" s="16" t="s">
        <v>104</v>
      </c>
    </row>
    <row r="167" spans="1:5" x14ac:dyDescent="0.2">
      <c r="C167" s="14" t="s">
        <v>321</v>
      </c>
      <c r="D167" s="15" t="s">
        <v>322</v>
      </c>
      <c r="E167" s="16" t="s">
        <v>104</v>
      </c>
    </row>
    <row r="168" spans="1:5" ht="25.5" x14ac:dyDescent="0.2">
      <c r="C168" s="14" t="s">
        <v>323</v>
      </c>
      <c r="D168" s="15" t="s">
        <v>324</v>
      </c>
      <c r="E168" s="16" t="s">
        <v>104</v>
      </c>
    </row>
    <row r="169" spans="1:5" x14ac:dyDescent="0.2">
      <c r="C169" s="14" t="s">
        <v>335</v>
      </c>
      <c r="D169" s="15" t="s">
        <v>336</v>
      </c>
      <c r="E169" s="16" t="s">
        <v>104</v>
      </c>
    </row>
    <row r="171" spans="1:5" ht="26.25" x14ac:dyDescent="0.25">
      <c r="A171" s="17" t="s">
        <v>337</v>
      </c>
      <c r="B171" s="13" t="s">
        <v>338</v>
      </c>
      <c r="C171" s="14" t="s">
        <v>327</v>
      </c>
      <c r="D171" s="15" t="s">
        <v>328</v>
      </c>
      <c r="E171" s="16" t="s">
        <v>104</v>
      </c>
    </row>
    <row r="172" spans="1:5" x14ac:dyDescent="0.2">
      <c r="C172" s="14" t="s">
        <v>329</v>
      </c>
      <c r="D172" s="15" t="s">
        <v>330</v>
      </c>
      <c r="E172" s="16" t="s">
        <v>104</v>
      </c>
    </row>
    <row r="173" spans="1:5" x14ac:dyDescent="0.2">
      <c r="C173" s="14" t="s">
        <v>331</v>
      </c>
      <c r="D173" s="15" t="s">
        <v>332</v>
      </c>
      <c r="E173" s="16" t="s">
        <v>104</v>
      </c>
    </row>
    <row r="174" spans="1:5" x14ac:dyDescent="0.2">
      <c r="C174" s="14" t="s">
        <v>333</v>
      </c>
      <c r="D174" s="15" t="s">
        <v>334</v>
      </c>
      <c r="E174" s="16" t="s">
        <v>104</v>
      </c>
    </row>
    <row r="175" spans="1:5" x14ac:dyDescent="0.2">
      <c r="C175" s="14" t="s">
        <v>321</v>
      </c>
      <c r="D175" s="15" t="s">
        <v>322</v>
      </c>
      <c r="E175" s="16" t="s">
        <v>104</v>
      </c>
    </row>
    <row r="176" spans="1:5" ht="25.5" x14ac:dyDescent="0.2">
      <c r="C176" s="14" t="s">
        <v>323</v>
      </c>
      <c r="D176" s="15" t="s">
        <v>324</v>
      </c>
      <c r="E176" s="16" t="s">
        <v>104</v>
      </c>
    </row>
    <row r="177" spans="1:5" x14ac:dyDescent="0.2">
      <c r="C177" s="14" t="s">
        <v>339</v>
      </c>
      <c r="D177" s="15" t="s">
        <v>340</v>
      </c>
      <c r="E177" s="16" t="s">
        <v>104</v>
      </c>
    </row>
    <row r="179" spans="1:5" ht="26.25" x14ac:dyDescent="0.25">
      <c r="A179" s="17" t="s">
        <v>341</v>
      </c>
      <c r="B179" s="13" t="s">
        <v>342</v>
      </c>
      <c r="C179" s="14" t="s">
        <v>327</v>
      </c>
      <c r="D179" s="15" t="s">
        <v>328</v>
      </c>
      <c r="E179" s="16" t="s">
        <v>104</v>
      </c>
    </row>
    <row r="180" spans="1:5" ht="25.5" x14ac:dyDescent="0.2">
      <c r="C180" s="14" t="s">
        <v>343</v>
      </c>
      <c r="D180" s="15" t="s">
        <v>344</v>
      </c>
      <c r="E180" s="16" t="s">
        <v>104</v>
      </c>
    </row>
    <row r="181" spans="1:5" x14ac:dyDescent="0.2">
      <c r="C181" s="14" t="s">
        <v>329</v>
      </c>
      <c r="D181" s="15" t="s">
        <v>330</v>
      </c>
      <c r="E181" s="16" t="s">
        <v>104</v>
      </c>
    </row>
    <row r="182" spans="1:5" x14ac:dyDescent="0.2">
      <c r="C182" s="14" t="s">
        <v>331</v>
      </c>
      <c r="D182" s="15" t="s">
        <v>332</v>
      </c>
      <c r="E182" s="16" t="s">
        <v>104</v>
      </c>
    </row>
    <row r="183" spans="1:5" x14ac:dyDescent="0.2">
      <c r="C183" s="14" t="s">
        <v>333</v>
      </c>
      <c r="D183" s="15" t="s">
        <v>334</v>
      </c>
      <c r="E183" s="16" t="s">
        <v>104</v>
      </c>
    </row>
    <row r="184" spans="1:5" x14ac:dyDescent="0.2">
      <c r="C184" s="14" t="s">
        <v>345</v>
      </c>
      <c r="D184" s="15" t="s">
        <v>346</v>
      </c>
      <c r="E184" s="16" t="s">
        <v>104</v>
      </c>
    </row>
    <row r="185" spans="1:5" x14ac:dyDescent="0.2">
      <c r="C185" s="14" t="s">
        <v>347</v>
      </c>
      <c r="D185" s="15" t="s">
        <v>348</v>
      </c>
      <c r="E185" s="16" t="s">
        <v>104</v>
      </c>
    </row>
    <row r="186" spans="1:5" x14ac:dyDescent="0.2">
      <c r="C186" s="14" t="s">
        <v>321</v>
      </c>
      <c r="D186" s="15" t="s">
        <v>322</v>
      </c>
      <c r="E186" s="16" t="s">
        <v>104</v>
      </c>
    </row>
    <row r="187" spans="1:5" ht="25.5" x14ac:dyDescent="0.2">
      <c r="C187" s="14" t="s">
        <v>323</v>
      </c>
      <c r="D187" s="15" t="s">
        <v>324</v>
      </c>
      <c r="E187" s="16" t="s">
        <v>104</v>
      </c>
    </row>
    <row r="188" spans="1:5" x14ac:dyDescent="0.2">
      <c r="C188" s="14" t="s">
        <v>335</v>
      </c>
      <c r="D188" s="15" t="s">
        <v>336</v>
      </c>
      <c r="E188" s="16" t="s">
        <v>104</v>
      </c>
    </row>
    <row r="189" spans="1:5" x14ac:dyDescent="0.2">
      <c r="C189" s="14" t="s">
        <v>339</v>
      </c>
      <c r="D189" s="15" t="s">
        <v>340</v>
      </c>
      <c r="E189" s="16" t="s">
        <v>104</v>
      </c>
    </row>
    <row r="190" spans="1:5" x14ac:dyDescent="0.2">
      <c r="C190" s="14" t="s">
        <v>349</v>
      </c>
      <c r="D190" s="15" t="s">
        <v>350</v>
      </c>
      <c r="E190" s="16" t="s">
        <v>104</v>
      </c>
    </row>
    <row r="192" spans="1:5" ht="26.25" x14ac:dyDescent="0.25">
      <c r="A192" s="17" t="s">
        <v>351</v>
      </c>
      <c r="B192" s="13" t="s">
        <v>352</v>
      </c>
      <c r="C192" s="14" t="s">
        <v>353</v>
      </c>
      <c r="D192" s="15" t="s">
        <v>354</v>
      </c>
      <c r="E192" s="16" t="s">
        <v>104</v>
      </c>
    </row>
    <row r="193" spans="1:5" x14ac:dyDescent="0.2">
      <c r="C193" s="14" t="s">
        <v>327</v>
      </c>
      <c r="D193" s="15" t="s">
        <v>328</v>
      </c>
      <c r="E193" s="16" t="s">
        <v>104</v>
      </c>
    </row>
    <row r="194" spans="1:5" ht="25.5" x14ac:dyDescent="0.2">
      <c r="C194" s="14" t="s">
        <v>343</v>
      </c>
      <c r="D194" s="15" t="s">
        <v>344</v>
      </c>
      <c r="E194" s="16" t="s">
        <v>104</v>
      </c>
    </row>
    <row r="195" spans="1:5" x14ac:dyDescent="0.2">
      <c r="C195" s="14" t="s">
        <v>329</v>
      </c>
      <c r="D195" s="15" t="s">
        <v>330</v>
      </c>
      <c r="E195" s="16" t="s">
        <v>104</v>
      </c>
    </row>
    <row r="196" spans="1:5" x14ac:dyDescent="0.2">
      <c r="C196" s="14" t="s">
        <v>331</v>
      </c>
      <c r="D196" s="15" t="s">
        <v>332</v>
      </c>
      <c r="E196" s="16" t="s">
        <v>104</v>
      </c>
    </row>
    <row r="197" spans="1:5" x14ac:dyDescent="0.2">
      <c r="C197" s="14" t="s">
        <v>333</v>
      </c>
      <c r="D197" s="15" t="s">
        <v>334</v>
      </c>
      <c r="E197" s="16" t="s">
        <v>104</v>
      </c>
    </row>
    <row r="198" spans="1:5" x14ac:dyDescent="0.2">
      <c r="C198" s="14" t="s">
        <v>345</v>
      </c>
      <c r="D198" s="15" t="s">
        <v>346</v>
      </c>
      <c r="E198" s="16" t="s">
        <v>104</v>
      </c>
    </row>
    <row r="199" spans="1:5" x14ac:dyDescent="0.2">
      <c r="C199" s="14" t="s">
        <v>347</v>
      </c>
      <c r="D199" s="15" t="s">
        <v>348</v>
      </c>
      <c r="E199" s="16" t="s">
        <v>104</v>
      </c>
    </row>
    <row r="200" spans="1:5" x14ac:dyDescent="0.2">
      <c r="C200" s="14" t="s">
        <v>321</v>
      </c>
      <c r="D200" s="15" t="s">
        <v>322</v>
      </c>
      <c r="E200" s="16" t="s">
        <v>104</v>
      </c>
    </row>
    <row r="201" spans="1:5" ht="25.5" x14ac:dyDescent="0.2">
      <c r="C201" s="14" t="s">
        <v>323</v>
      </c>
      <c r="D201" s="15" t="s">
        <v>324</v>
      </c>
      <c r="E201" s="16" t="s">
        <v>104</v>
      </c>
    </row>
    <row r="202" spans="1:5" x14ac:dyDescent="0.2">
      <c r="C202" s="14" t="s">
        <v>335</v>
      </c>
      <c r="D202" s="15" t="s">
        <v>336</v>
      </c>
      <c r="E202" s="16" t="s">
        <v>104</v>
      </c>
    </row>
    <row r="203" spans="1:5" x14ac:dyDescent="0.2">
      <c r="C203" s="14" t="s">
        <v>339</v>
      </c>
      <c r="D203" s="15" t="s">
        <v>340</v>
      </c>
      <c r="E203" s="16" t="s">
        <v>104</v>
      </c>
    </row>
    <row r="204" spans="1:5" x14ac:dyDescent="0.2">
      <c r="C204" s="14" t="s">
        <v>349</v>
      </c>
      <c r="D204" s="15" t="s">
        <v>350</v>
      </c>
      <c r="E204" s="16" t="s">
        <v>104</v>
      </c>
    </row>
    <row r="206" spans="1:5" ht="15" x14ac:dyDescent="0.25">
      <c r="A206" s="17" t="s">
        <v>355</v>
      </c>
      <c r="B206" s="13" t="s">
        <v>356</v>
      </c>
      <c r="C206" s="14" t="s">
        <v>357</v>
      </c>
      <c r="D206" s="15" t="s">
        <v>358</v>
      </c>
      <c r="E206" s="16" t="s">
        <v>104</v>
      </c>
    </row>
    <row r="208" spans="1:5" ht="26.25" x14ac:dyDescent="0.25">
      <c r="A208" s="17" t="s">
        <v>359</v>
      </c>
      <c r="B208" s="13" t="s">
        <v>360</v>
      </c>
      <c r="C208" s="14" t="s">
        <v>361</v>
      </c>
      <c r="D208" s="15" t="s">
        <v>362</v>
      </c>
      <c r="E208" s="16" t="s">
        <v>104</v>
      </c>
    </row>
    <row r="209" spans="1:5" x14ac:dyDescent="0.2">
      <c r="C209" s="14" t="s">
        <v>363</v>
      </c>
      <c r="D209" s="15" t="s">
        <v>364</v>
      </c>
      <c r="E209" s="16" t="s">
        <v>104</v>
      </c>
    </row>
    <row r="210" spans="1:5" x14ac:dyDescent="0.2">
      <c r="C210" s="14" t="s">
        <v>365</v>
      </c>
      <c r="D210" s="15" t="s">
        <v>366</v>
      </c>
      <c r="E210" s="16" t="s">
        <v>104</v>
      </c>
    </row>
    <row r="212" spans="1:5" ht="15" x14ac:dyDescent="0.25">
      <c r="A212" s="17" t="s">
        <v>367</v>
      </c>
      <c r="B212" s="13" t="s">
        <v>368</v>
      </c>
      <c r="C212" s="14" t="s">
        <v>361</v>
      </c>
      <c r="D212" s="15" t="s">
        <v>362</v>
      </c>
      <c r="E212" s="16" t="s">
        <v>104</v>
      </c>
    </row>
    <row r="213" spans="1:5" x14ac:dyDescent="0.2">
      <c r="C213" s="14" t="s">
        <v>363</v>
      </c>
      <c r="D213" s="15" t="s">
        <v>364</v>
      </c>
      <c r="E213" s="16" t="s">
        <v>104</v>
      </c>
    </row>
    <row r="214" spans="1:5" x14ac:dyDescent="0.2">
      <c r="C214" s="14" t="s">
        <v>365</v>
      </c>
      <c r="D214" s="15" t="s">
        <v>366</v>
      </c>
      <c r="E214" s="16" t="s">
        <v>104</v>
      </c>
    </row>
    <row r="216" spans="1:5" ht="26.25" x14ac:dyDescent="0.25">
      <c r="A216" s="17" t="s">
        <v>369</v>
      </c>
      <c r="B216" s="13" t="s">
        <v>370</v>
      </c>
      <c r="C216" s="14" t="s">
        <v>361</v>
      </c>
      <c r="D216" s="15" t="s">
        <v>362</v>
      </c>
      <c r="E216" s="16" t="s">
        <v>104</v>
      </c>
    </row>
    <row r="217" spans="1:5" x14ac:dyDescent="0.2">
      <c r="C217" s="14" t="s">
        <v>363</v>
      </c>
      <c r="D217" s="15" t="s">
        <v>364</v>
      </c>
      <c r="E217" s="16" t="s">
        <v>104</v>
      </c>
    </row>
    <row r="218" spans="1:5" x14ac:dyDescent="0.2">
      <c r="C218" s="14" t="s">
        <v>365</v>
      </c>
      <c r="D218" s="15" t="s">
        <v>366</v>
      </c>
      <c r="E218" s="16" t="s">
        <v>104</v>
      </c>
    </row>
    <row r="220" spans="1:5" ht="15" x14ac:dyDescent="0.25">
      <c r="A220" s="17" t="s">
        <v>371</v>
      </c>
      <c r="B220" s="13" t="s">
        <v>372</v>
      </c>
      <c r="C220" s="14" t="s">
        <v>361</v>
      </c>
      <c r="D220" s="15" t="s">
        <v>362</v>
      </c>
      <c r="E220" s="16" t="s">
        <v>104</v>
      </c>
    </row>
    <row r="221" spans="1:5" x14ac:dyDescent="0.2">
      <c r="C221" s="14" t="s">
        <v>363</v>
      </c>
      <c r="D221" s="15" t="s">
        <v>364</v>
      </c>
      <c r="E221" s="16" t="s">
        <v>104</v>
      </c>
    </row>
    <row r="222" spans="1:5" x14ac:dyDescent="0.2">
      <c r="C222" s="14" t="s">
        <v>365</v>
      </c>
      <c r="D222" s="15" t="s">
        <v>366</v>
      </c>
      <c r="E222" s="16" t="s">
        <v>104</v>
      </c>
    </row>
    <row r="224" spans="1:5" ht="26.25" x14ac:dyDescent="0.25">
      <c r="A224" s="17" t="s">
        <v>373</v>
      </c>
      <c r="B224" s="13" t="s">
        <v>374</v>
      </c>
      <c r="C224" s="14" t="s">
        <v>361</v>
      </c>
      <c r="D224" s="15" t="s">
        <v>362</v>
      </c>
      <c r="E224" s="16" t="s">
        <v>104</v>
      </c>
    </row>
    <row r="225" spans="1:5" x14ac:dyDescent="0.2">
      <c r="C225" s="14" t="s">
        <v>363</v>
      </c>
      <c r="D225" s="15" t="s">
        <v>364</v>
      </c>
      <c r="E225" s="16" t="s">
        <v>104</v>
      </c>
    </row>
    <row r="226" spans="1:5" x14ac:dyDescent="0.2">
      <c r="C226" s="14" t="s">
        <v>365</v>
      </c>
      <c r="D226" s="15" t="s">
        <v>366</v>
      </c>
      <c r="E226" s="16" t="s">
        <v>104</v>
      </c>
    </row>
    <row r="228" spans="1:5" ht="15" x14ac:dyDescent="0.25">
      <c r="A228" s="17" t="s">
        <v>375</v>
      </c>
      <c r="B228" s="13" t="s">
        <v>376</v>
      </c>
      <c r="C228" s="14" t="s">
        <v>361</v>
      </c>
      <c r="D228" s="15" t="s">
        <v>362</v>
      </c>
      <c r="E228" s="16" t="s">
        <v>104</v>
      </c>
    </row>
    <row r="229" spans="1:5" x14ac:dyDescent="0.2">
      <c r="C229" s="14" t="s">
        <v>363</v>
      </c>
      <c r="D229" s="15" t="s">
        <v>364</v>
      </c>
      <c r="E229" s="16" t="s">
        <v>104</v>
      </c>
    </row>
    <row r="230" spans="1:5" x14ac:dyDescent="0.2">
      <c r="C230" s="14" t="s">
        <v>365</v>
      </c>
      <c r="D230" s="15" t="s">
        <v>366</v>
      </c>
      <c r="E230" s="16" t="s">
        <v>104</v>
      </c>
    </row>
    <row r="232" spans="1:5" ht="26.25" x14ac:dyDescent="0.25">
      <c r="A232" s="17" t="s">
        <v>377</v>
      </c>
      <c r="B232" s="13" t="s">
        <v>378</v>
      </c>
      <c r="C232" s="14" t="s">
        <v>361</v>
      </c>
      <c r="D232" s="15" t="s">
        <v>362</v>
      </c>
      <c r="E232" s="16" t="s">
        <v>104</v>
      </c>
    </row>
    <row r="233" spans="1:5" x14ac:dyDescent="0.2">
      <c r="C233" s="14" t="s">
        <v>363</v>
      </c>
      <c r="D233" s="15" t="s">
        <v>364</v>
      </c>
      <c r="E233" s="16" t="s">
        <v>104</v>
      </c>
    </row>
    <row r="234" spans="1:5" x14ac:dyDescent="0.2">
      <c r="C234" s="14" t="s">
        <v>365</v>
      </c>
      <c r="D234" s="15" t="s">
        <v>366</v>
      </c>
      <c r="E234" s="16" t="s">
        <v>104</v>
      </c>
    </row>
    <row r="236" spans="1:5" ht="15" x14ac:dyDescent="0.25">
      <c r="A236" s="17" t="s">
        <v>379</v>
      </c>
      <c r="B236" s="13" t="s">
        <v>380</v>
      </c>
      <c r="C236" s="14" t="s">
        <v>361</v>
      </c>
      <c r="D236" s="15" t="s">
        <v>362</v>
      </c>
      <c r="E236" s="16" t="s">
        <v>104</v>
      </c>
    </row>
    <row r="237" spans="1:5" x14ac:dyDescent="0.2">
      <c r="C237" s="14" t="s">
        <v>363</v>
      </c>
      <c r="D237" s="15" t="s">
        <v>364</v>
      </c>
      <c r="E237" s="16" t="s">
        <v>104</v>
      </c>
    </row>
    <row r="238" spans="1:5" x14ac:dyDescent="0.2">
      <c r="C238" s="14" t="s">
        <v>365</v>
      </c>
      <c r="D238" s="15" t="s">
        <v>366</v>
      </c>
      <c r="E238" s="16" t="s">
        <v>104</v>
      </c>
    </row>
    <row r="240" spans="1:5" ht="26.25" x14ac:dyDescent="0.25">
      <c r="A240" s="17" t="s">
        <v>381</v>
      </c>
      <c r="B240" s="13" t="s">
        <v>382</v>
      </c>
      <c r="C240" s="14" t="s">
        <v>361</v>
      </c>
      <c r="D240" s="15" t="s">
        <v>362</v>
      </c>
      <c r="E240" s="16" t="s">
        <v>104</v>
      </c>
    </row>
    <row r="241" spans="1:5" x14ac:dyDescent="0.2">
      <c r="C241" s="14" t="s">
        <v>363</v>
      </c>
      <c r="D241" s="15" t="s">
        <v>364</v>
      </c>
      <c r="E241" s="16" t="s">
        <v>104</v>
      </c>
    </row>
    <row r="242" spans="1:5" x14ac:dyDescent="0.2">
      <c r="C242" s="14" t="s">
        <v>365</v>
      </c>
      <c r="D242" s="15" t="s">
        <v>366</v>
      </c>
      <c r="E242" s="16" t="s">
        <v>104</v>
      </c>
    </row>
    <row r="244" spans="1:5" ht="15" x14ac:dyDescent="0.25">
      <c r="A244" s="17" t="s">
        <v>383</v>
      </c>
      <c r="B244" s="13" t="s">
        <v>384</v>
      </c>
      <c r="C244" s="14" t="s">
        <v>361</v>
      </c>
      <c r="D244" s="15" t="s">
        <v>362</v>
      </c>
      <c r="E244" s="16" t="s">
        <v>104</v>
      </c>
    </row>
    <row r="245" spans="1:5" x14ac:dyDescent="0.2">
      <c r="C245" s="14" t="s">
        <v>363</v>
      </c>
      <c r="D245" s="15" t="s">
        <v>364</v>
      </c>
      <c r="E245" s="16" t="s">
        <v>104</v>
      </c>
    </row>
    <row r="246" spans="1:5" x14ac:dyDescent="0.2">
      <c r="C246" s="14" t="s">
        <v>365</v>
      </c>
      <c r="D246" s="15" t="s">
        <v>366</v>
      </c>
      <c r="E246" s="16" t="s">
        <v>104</v>
      </c>
    </row>
    <row r="248" spans="1:5" ht="26.25" x14ac:dyDescent="0.25">
      <c r="A248" s="17" t="s">
        <v>385</v>
      </c>
      <c r="B248" s="13" t="s">
        <v>386</v>
      </c>
      <c r="C248" s="14" t="s">
        <v>361</v>
      </c>
      <c r="D248" s="15" t="s">
        <v>362</v>
      </c>
      <c r="E248" s="16" t="s">
        <v>104</v>
      </c>
    </row>
    <row r="249" spans="1:5" x14ac:dyDescent="0.2">
      <c r="C249" s="14" t="s">
        <v>363</v>
      </c>
      <c r="D249" s="15" t="s">
        <v>364</v>
      </c>
      <c r="E249" s="16" t="s">
        <v>104</v>
      </c>
    </row>
    <row r="250" spans="1:5" x14ac:dyDescent="0.2">
      <c r="C250" s="14" t="s">
        <v>365</v>
      </c>
      <c r="D250" s="15" t="s">
        <v>366</v>
      </c>
      <c r="E250" s="16" t="s">
        <v>104</v>
      </c>
    </row>
    <row r="252" spans="1:5" ht="15" x14ac:dyDescent="0.25">
      <c r="A252" s="17" t="s">
        <v>387</v>
      </c>
      <c r="B252" s="13" t="s">
        <v>388</v>
      </c>
      <c r="C252" s="14" t="s">
        <v>361</v>
      </c>
      <c r="D252" s="15" t="s">
        <v>362</v>
      </c>
      <c r="E252" s="16" t="s">
        <v>104</v>
      </c>
    </row>
    <row r="253" spans="1:5" x14ac:dyDescent="0.2">
      <c r="C253" s="14" t="s">
        <v>363</v>
      </c>
      <c r="D253" s="15" t="s">
        <v>364</v>
      </c>
      <c r="E253" s="16" t="s">
        <v>104</v>
      </c>
    </row>
    <row r="254" spans="1:5" x14ac:dyDescent="0.2">
      <c r="C254" s="14" t="s">
        <v>365</v>
      </c>
      <c r="D254" s="15" t="s">
        <v>366</v>
      </c>
      <c r="E254" s="16" t="s">
        <v>104</v>
      </c>
    </row>
    <row r="256" spans="1:5" ht="26.25" x14ac:dyDescent="0.25">
      <c r="A256" s="17" t="s">
        <v>389</v>
      </c>
      <c r="B256" s="13" t="s">
        <v>390</v>
      </c>
      <c r="C256" s="14" t="s">
        <v>361</v>
      </c>
      <c r="D256" s="15" t="s">
        <v>362</v>
      </c>
      <c r="E256" s="16" t="s">
        <v>104</v>
      </c>
    </row>
    <row r="257" spans="1:5" x14ac:dyDescent="0.2">
      <c r="C257" s="14" t="s">
        <v>363</v>
      </c>
      <c r="D257" s="15" t="s">
        <v>364</v>
      </c>
      <c r="E257" s="16" t="s">
        <v>104</v>
      </c>
    </row>
    <row r="258" spans="1:5" x14ac:dyDescent="0.2">
      <c r="C258" s="14" t="s">
        <v>365</v>
      </c>
      <c r="D258" s="15" t="s">
        <v>366</v>
      </c>
      <c r="E258" s="16" t="s">
        <v>104</v>
      </c>
    </row>
    <row r="260" spans="1:5" ht="15" x14ac:dyDescent="0.25">
      <c r="A260" s="17" t="s">
        <v>391</v>
      </c>
      <c r="B260" s="13" t="s">
        <v>392</v>
      </c>
      <c r="C260" s="14" t="s">
        <v>361</v>
      </c>
      <c r="D260" s="15" t="s">
        <v>362</v>
      </c>
      <c r="E260" s="16" t="s">
        <v>104</v>
      </c>
    </row>
    <row r="261" spans="1:5" x14ac:dyDescent="0.2">
      <c r="C261" s="14" t="s">
        <v>363</v>
      </c>
      <c r="D261" s="15" t="s">
        <v>364</v>
      </c>
      <c r="E261" s="16" t="s">
        <v>104</v>
      </c>
    </row>
    <row r="262" spans="1:5" x14ac:dyDescent="0.2">
      <c r="C262" s="14" t="s">
        <v>365</v>
      </c>
      <c r="D262" s="15" t="s">
        <v>366</v>
      </c>
      <c r="E262" s="16" t="s">
        <v>104</v>
      </c>
    </row>
    <row r="264" spans="1:5" ht="26.25" x14ac:dyDescent="0.25">
      <c r="A264" s="17" t="s">
        <v>393</v>
      </c>
      <c r="B264" s="13" t="s">
        <v>394</v>
      </c>
      <c r="C264" s="14" t="s">
        <v>361</v>
      </c>
      <c r="D264" s="15" t="s">
        <v>362</v>
      </c>
      <c r="E264" s="16" t="s">
        <v>104</v>
      </c>
    </row>
    <row r="265" spans="1:5" x14ac:dyDescent="0.2">
      <c r="C265" s="14" t="s">
        <v>363</v>
      </c>
      <c r="D265" s="15" t="s">
        <v>364</v>
      </c>
      <c r="E265" s="16" t="s">
        <v>104</v>
      </c>
    </row>
    <row r="266" spans="1:5" x14ac:dyDescent="0.2">
      <c r="C266" s="14" t="s">
        <v>365</v>
      </c>
      <c r="D266" s="15" t="s">
        <v>366</v>
      </c>
      <c r="E266" s="16" t="s">
        <v>104</v>
      </c>
    </row>
    <row r="268" spans="1:5" ht="15" x14ac:dyDescent="0.25">
      <c r="A268" s="17" t="s">
        <v>395</v>
      </c>
      <c r="B268" s="13" t="s">
        <v>396</v>
      </c>
      <c r="C268" s="14" t="s">
        <v>361</v>
      </c>
      <c r="D268" s="15" t="s">
        <v>362</v>
      </c>
      <c r="E268" s="16" t="s">
        <v>104</v>
      </c>
    </row>
    <row r="269" spans="1:5" x14ac:dyDescent="0.2">
      <c r="C269" s="14" t="s">
        <v>363</v>
      </c>
      <c r="D269" s="15" t="s">
        <v>364</v>
      </c>
      <c r="E269" s="16" t="s">
        <v>104</v>
      </c>
    </row>
    <row r="270" spans="1:5" x14ac:dyDescent="0.2">
      <c r="C270" s="14" t="s">
        <v>365</v>
      </c>
      <c r="D270" s="15" t="s">
        <v>366</v>
      </c>
      <c r="E270" s="16" t="s">
        <v>104</v>
      </c>
    </row>
    <row r="272" spans="1:5" ht="26.25" x14ac:dyDescent="0.25">
      <c r="A272" s="17" t="s">
        <v>397</v>
      </c>
      <c r="B272" s="13" t="s">
        <v>398</v>
      </c>
      <c r="C272" s="14" t="s">
        <v>361</v>
      </c>
      <c r="D272" s="15" t="s">
        <v>362</v>
      </c>
      <c r="E272" s="16" t="s">
        <v>104</v>
      </c>
    </row>
    <row r="273" spans="1:5" x14ac:dyDescent="0.2">
      <c r="C273" s="14" t="s">
        <v>363</v>
      </c>
      <c r="D273" s="15" t="s">
        <v>364</v>
      </c>
      <c r="E273" s="16" t="s">
        <v>104</v>
      </c>
    </row>
    <row r="274" spans="1:5" x14ac:dyDescent="0.2">
      <c r="C274" s="14" t="s">
        <v>365</v>
      </c>
      <c r="D274" s="15" t="s">
        <v>366</v>
      </c>
      <c r="E274" s="16" t="s">
        <v>104</v>
      </c>
    </row>
    <row r="276" spans="1:5" ht="39" x14ac:dyDescent="0.25">
      <c r="A276" s="17" t="s">
        <v>399</v>
      </c>
      <c r="B276" s="13" t="s">
        <v>400</v>
      </c>
      <c r="C276" s="14" t="s">
        <v>401</v>
      </c>
      <c r="D276" s="15" t="s">
        <v>402</v>
      </c>
      <c r="E276" s="16" t="s">
        <v>104</v>
      </c>
    </row>
    <row r="277" spans="1:5" x14ac:dyDescent="0.2">
      <c r="C277" s="14" t="s">
        <v>403</v>
      </c>
      <c r="D277" s="15" t="s">
        <v>404</v>
      </c>
      <c r="E277" s="16" t="s">
        <v>104</v>
      </c>
    </row>
    <row r="278" spans="1:5" x14ac:dyDescent="0.2">
      <c r="C278" s="14" t="s">
        <v>405</v>
      </c>
      <c r="D278" s="15" t="s">
        <v>406</v>
      </c>
      <c r="E278" s="16" t="s">
        <v>104</v>
      </c>
    </row>
    <row r="279" spans="1:5" ht="25.5" x14ac:dyDescent="0.2">
      <c r="C279" s="14" t="s">
        <v>407</v>
      </c>
      <c r="D279" s="15" t="s">
        <v>408</v>
      </c>
      <c r="E279" s="16" t="s">
        <v>104</v>
      </c>
    </row>
    <row r="280" spans="1:5" x14ac:dyDescent="0.2">
      <c r="C280" s="14" t="s">
        <v>409</v>
      </c>
      <c r="D280" s="15" t="s">
        <v>410</v>
      </c>
      <c r="E280" s="16" t="s">
        <v>104</v>
      </c>
    </row>
    <row r="281" spans="1:5" x14ac:dyDescent="0.2">
      <c r="C281" s="14" t="s">
        <v>411</v>
      </c>
      <c r="D281" s="15" t="s">
        <v>412</v>
      </c>
      <c r="E281" s="16" t="s">
        <v>104</v>
      </c>
    </row>
    <row r="282" spans="1:5" ht="25.5" x14ac:dyDescent="0.2">
      <c r="C282" s="14" t="s">
        <v>413</v>
      </c>
      <c r="D282" s="15" t="s">
        <v>414</v>
      </c>
      <c r="E282" s="16" t="s">
        <v>104</v>
      </c>
    </row>
    <row r="283" spans="1:5" ht="38.25" x14ac:dyDescent="0.2">
      <c r="C283" s="14" t="s">
        <v>415</v>
      </c>
      <c r="D283" s="15" t="s">
        <v>416</v>
      </c>
      <c r="E283" s="16" t="s">
        <v>104</v>
      </c>
    </row>
    <row r="284" spans="1:5" ht="25.5" x14ac:dyDescent="0.2">
      <c r="C284" s="14" t="s">
        <v>172</v>
      </c>
      <c r="D284" s="15" t="s">
        <v>173</v>
      </c>
      <c r="E284" s="16" t="s">
        <v>104</v>
      </c>
    </row>
    <row r="285" spans="1:5" ht="25.5" x14ac:dyDescent="0.2">
      <c r="C285" s="14" t="s">
        <v>417</v>
      </c>
      <c r="D285" s="15" t="s">
        <v>418</v>
      </c>
      <c r="E285" s="16" t="s">
        <v>104</v>
      </c>
    </row>
    <row r="287" spans="1:5" ht="26.25" x14ac:dyDescent="0.25">
      <c r="A287" s="17" t="s">
        <v>419</v>
      </c>
      <c r="B287" s="13" t="s">
        <v>420</v>
      </c>
      <c r="C287" s="14" t="s">
        <v>361</v>
      </c>
      <c r="D287" s="15" t="s">
        <v>362</v>
      </c>
      <c r="E287" s="16" t="s">
        <v>104</v>
      </c>
    </row>
    <row r="288" spans="1:5" x14ac:dyDescent="0.2">
      <c r="C288" s="14" t="s">
        <v>363</v>
      </c>
      <c r="D288" s="15" t="s">
        <v>364</v>
      </c>
      <c r="E288" s="16" t="s">
        <v>104</v>
      </c>
    </row>
    <row r="289" spans="1:5" x14ac:dyDescent="0.2">
      <c r="C289" s="14" t="s">
        <v>365</v>
      </c>
      <c r="D289" s="15" t="s">
        <v>366</v>
      </c>
      <c r="E289" s="16" t="s">
        <v>104</v>
      </c>
    </row>
    <row r="291" spans="1:5" ht="26.25" x14ac:dyDescent="0.25">
      <c r="A291" s="17" t="s">
        <v>421</v>
      </c>
      <c r="B291" s="13" t="s">
        <v>422</v>
      </c>
      <c r="C291" s="14" t="s">
        <v>361</v>
      </c>
      <c r="D291" s="15" t="s">
        <v>362</v>
      </c>
      <c r="E291" s="16" t="s">
        <v>104</v>
      </c>
    </row>
    <row r="292" spans="1:5" x14ac:dyDescent="0.2">
      <c r="C292" s="14" t="s">
        <v>363</v>
      </c>
      <c r="D292" s="15" t="s">
        <v>364</v>
      </c>
      <c r="E292" s="16" t="s">
        <v>104</v>
      </c>
    </row>
    <row r="293" spans="1:5" x14ac:dyDescent="0.2">
      <c r="C293" s="14" t="s">
        <v>365</v>
      </c>
      <c r="D293" s="15" t="s">
        <v>366</v>
      </c>
      <c r="E293" s="16" t="s">
        <v>104</v>
      </c>
    </row>
    <row r="295" spans="1:5" ht="26.25" x14ac:dyDescent="0.25">
      <c r="A295" s="17" t="s">
        <v>423</v>
      </c>
      <c r="B295" s="13" t="s">
        <v>424</v>
      </c>
      <c r="C295" s="14" t="s">
        <v>361</v>
      </c>
      <c r="D295" s="15" t="s">
        <v>362</v>
      </c>
      <c r="E295" s="16" t="s">
        <v>104</v>
      </c>
    </row>
    <row r="296" spans="1:5" x14ac:dyDescent="0.2">
      <c r="C296" s="14" t="s">
        <v>363</v>
      </c>
      <c r="D296" s="15" t="s">
        <v>364</v>
      </c>
      <c r="E296" s="16" t="s">
        <v>104</v>
      </c>
    </row>
    <row r="297" spans="1:5" x14ac:dyDescent="0.2">
      <c r="C297" s="14" t="s">
        <v>365</v>
      </c>
      <c r="D297" s="15" t="s">
        <v>366</v>
      </c>
      <c r="E297" s="16" t="s">
        <v>104</v>
      </c>
    </row>
    <row r="299" spans="1:5" ht="26.25" x14ac:dyDescent="0.25">
      <c r="A299" s="17" t="s">
        <v>425</v>
      </c>
      <c r="B299" s="13" t="s">
        <v>426</v>
      </c>
      <c r="C299" s="14" t="s">
        <v>361</v>
      </c>
      <c r="D299" s="15" t="s">
        <v>362</v>
      </c>
      <c r="E299" s="16" t="s">
        <v>104</v>
      </c>
    </row>
    <row r="300" spans="1:5" x14ac:dyDescent="0.2">
      <c r="C300" s="14" t="s">
        <v>363</v>
      </c>
      <c r="D300" s="15" t="s">
        <v>364</v>
      </c>
      <c r="E300" s="16" t="s">
        <v>104</v>
      </c>
    </row>
    <row r="301" spans="1:5" x14ac:dyDescent="0.2">
      <c r="C301" s="14" t="s">
        <v>365</v>
      </c>
      <c r="D301" s="15" t="s">
        <v>366</v>
      </c>
      <c r="E301" s="16" t="s">
        <v>104</v>
      </c>
    </row>
    <row r="303" spans="1:5" ht="26.25" x14ac:dyDescent="0.25">
      <c r="A303" s="17" t="s">
        <v>427</v>
      </c>
      <c r="B303" s="13" t="s">
        <v>428</v>
      </c>
      <c r="C303" s="14" t="s">
        <v>361</v>
      </c>
      <c r="D303" s="15" t="s">
        <v>362</v>
      </c>
      <c r="E303" s="16" t="s">
        <v>104</v>
      </c>
    </row>
    <row r="304" spans="1:5" x14ac:dyDescent="0.2">
      <c r="C304" s="14" t="s">
        <v>363</v>
      </c>
      <c r="D304" s="15" t="s">
        <v>364</v>
      </c>
      <c r="E304" s="16" t="s">
        <v>104</v>
      </c>
    </row>
    <row r="305" spans="1:5" x14ac:dyDescent="0.2">
      <c r="C305" s="14" t="s">
        <v>365</v>
      </c>
      <c r="D305" s="15" t="s">
        <v>366</v>
      </c>
      <c r="E305" s="16" t="s">
        <v>104</v>
      </c>
    </row>
    <row r="307" spans="1:5" ht="26.25" x14ac:dyDescent="0.25">
      <c r="A307" s="17" t="s">
        <v>429</v>
      </c>
      <c r="B307" s="13" t="s">
        <v>430</v>
      </c>
      <c r="C307" s="14" t="s">
        <v>361</v>
      </c>
      <c r="D307" s="15" t="s">
        <v>362</v>
      </c>
      <c r="E307" s="16" t="s">
        <v>104</v>
      </c>
    </row>
    <row r="308" spans="1:5" x14ac:dyDescent="0.2">
      <c r="C308" s="14" t="s">
        <v>363</v>
      </c>
      <c r="D308" s="15" t="s">
        <v>364</v>
      </c>
      <c r="E308" s="16" t="s">
        <v>104</v>
      </c>
    </row>
    <row r="309" spans="1:5" x14ac:dyDescent="0.2">
      <c r="C309" s="14" t="s">
        <v>365</v>
      </c>
      <c r="D309" s="15" t="s">
        <v>366</v>
      </c>
      <c r="E309" s="16" t="s">
        <v>104</v>
      </c>
    </row>
    <row r="311" spans="1:5" ht="26.25" x14ac:dyDescent="0.25">
      <c r="A311" s="17" t="s">
        <v>235</v>
      </c>
      <c r="B311" s="13" t="s">
        <v>236</v>
      </c>
      <c r="C311" s="14" t="s">
        <v>361</v>
      </c>
      <c r="D311" s="15" t="s">
        <v>362</v>
      </c>
      <c r="E311" s="16" t="s">
        <v>104</v>
      </c>
    </row>
    <row r="312" spans="1:5" x14ac:dyDescent="0.2">
      <c r="C312" s="14" t="s">
        <v>363</v>
      </c>
      <c r="D312" s="15" t="s">
        <v>364</v>
      </c>
      <c r="E312" s="16" t="s">
        <v>104</v>
      </c>
    </row>
    <row r="313" spans="1:5" x14ac:dyDescent="0.2">
      <c r="C313" s="14" t="s">
        <v>365</v>
      </c>
      <c r="D313" s="15" t="s">
        <v>366</v>
      </c>
      <c r="E313" s="16" t="s">
        <v>104</v>
      </c>
    </row>
    <row r="315" spans="1:5" ht="26.25" x14ac:dyDescent="0.25">
      <c r="A315" s="17" t="s">
        <v>431</v>
      </c>
      <c r="B315" s="13" t="s">
        <v>432</v>
      </c>
      <c r="C315" s="14" t="s">
        <v>361</v>
      </c>
      <c r="D315" s="15" t="s">
        <v>362</v>
      </c>
      <c r="E315" s="16" t="s">
        <v>104</v>
      </c>
    </row>
    <row r="316" spans="1:5" x14ac:dyDescent="0.2">
      <c r="C316" s="14" t="s">
        <v>363</v>
      </c>
      <c r="D316" s="15" t="s">
        <v>364</v>
      </c>
      <c r="E316" s="16" t="s">
        <v>104</v>
      </c>
    </row>
    <row r="317" spans="1:5" x14ac:dyDescent="0.2">
      <c r="C317" s="14" t="s">
        <v>365</v>
      </c>
      <c r="D317" s="15" t="s">
        <v>366</v>
      </c>
      <c r="E317" s="16" t="s">
        <v>104</v>
      </c>
    </row>
    <row r="319" spans="1:5" ht="26.25" x14ac:dyDescent="0.25">
      <c r="A319" s="17" t="s">
        <v>433</v>
      </c>
      <c r="B319" s="13" t="s">
        <v>434</v>
      </c>
      <c r="C319" s="14" t="s">
        <v>361</v>
      </c>
      <c r="D319" s="15" t="s">
        <v>362</v>
      </c>
      <c r="E319" s="16" t="s">
        <v>104</v>
      </c>
    </row>
    <row r="320" spans="1:5" x14ac:dyDescent="0.2">
      <c r="C320" s="14" t="s">
        <v>363</v>
      </c>
      <c r="D320" s="15" t="s">
        <v>364</v>
      </c>
      <c r="E320" s="16" t="s">
        <v>104</v>
      </c>
    </row>
    <row r="321" spans="1:5" x14ac:dyDescent="0.2">
      <c r="C321" s="14" t="s">
        <v>365</v>
      </c>
      <c r="D321" s="15" t="s">
        <v>366</v>
      </c>
      <c r="E321" s="16" t="s">
        <v>104</v>
      </c>
    </row>
    <row r="323" spans="1:5" ht="26.25" x14ac:dyDescent="0.25">
      <c r="A323" s="17" t="s">
        <v>435</v>
      </c>
      <c r="B323" s="13" t="s">
        <v>436</v>
      </c>
      <c r="C323" s="14" t="s">
        <v>361</v>
      </c>
      <c r="D323" s="15" t="s">
        <v>362</v>
      </c>
      <c r="E323" s="16" t="s">
        <v>104</v>
      </c>
    </row>
    <row r="324" spans="1:5" x14ac:dyDescent="0.2">
      <c r="C324" s="14" t="s">
        <v>363</v>
      </c>
      <c r="D324" s="15" t="s">
        <v>364</v>
      </c>
      <c r="E324" s="16" t="s">
        <v>104</v>
      </c>
    </row>
    <row r="325" spans="1:5" x14ac:dyDescent="0.2">
      <c r="C325" s="14" t="s">
        <v>365</v>
      </c>
      <c r="D325" s="15" t="s">
        <v>366</v>
      </c>
      <c r="E325" s="16" t="s">
        <v>104</v>
      </c>
    </row>
    <row r="327" spans="1:5" ht="26.25" x14ac:dyDescent="0.25">
      <c r="A327" s="17" t="s">
        <v>437</v>
      </c>
      <c r="B327" s="13" t="s">
        <v>438</v>
      </c>
      <c r="C327" s="14" t="s">
        <v>361</v>
      </c>
      <c r="D327" s="15" t="s">
        <v>362</v>
      </c>
      <c r="E327" s="16" t="s">
        <v>104</v>
      </c>
    </row>
    <row r="328" spans="1:5" x14ac:dyDescent="0.2">
      <c r="C328" s="14" t="s">
        <v>363</v>
      </c>
      <c r="D328" s="15" t="s">
        <v>364</v>
      </c>
      <c r="E328" s="16" t="s">
        <v>104</v>
      </c>
    </row>
    <row r="329" spans="1:5" x14ac:dyDescent="0.2">
      <c r="C329" s="14" t="s">
        <v>365</v>
      </c>
      <c r="D329" s="15" t="s">
        <v>366</v>
      </c>
      <c r="E329" s="16" t="s">
        <v>104</v>
      </c>
    </row>
    <row r="331" spans="1:5" ht="26.25" x14ac:dyDescent="0.25">
      <c r="A331" s="17" t="s">
        <v>439</v>
      </c>
      <c r="B331" s="13" t="s">
        <v>440</v>
      </c>
      <c r="C331" s="14" t="s">
        <v>361</v>
      </c>
      <c r="D331" s="15" t="s">
        <v>362</v>
      </c>
      <c r="E331" s="16" t="s">
        <v>104</v>
      </c>
    </row>
    <row r="332" spans="1:5" x14ac:dyDescent="0.2">
      <c r="C332" s="14" t="s">
        <v>363</v>
      </c>
      <c r="D332" s="15" t="s">
        <v>364</v>
      </c>
      <c r="E332" s="16" t="s">
        <v>104</v>
      </c>
    </row>
    <row r="333" spans="1:5" x14ac:dyDescent="0.2">
      <c r="C333" s="14" t="s">
        <v>365</v>
      </c>
      <c r="D333" s="15" t="s">
        <v>366</v>
      </c>
      <c r="E333" s="16" t="s">
        <v>104</v>
      </c>
    </row>
    <row r="335" spans="1:5" ht="26.25" x14ac:dyDescent="0.25">
      <c r="A335" s="17" t="s">
        <v>441</v>
      </c>
      <c r="B335" s="13" t="s">
        <v>442</v>
      </c>
      <c r="C335" s="14" t="s">
        <v>361</v>
      </c>
      <c r="D335" s="15" t="s">
        <v>362</v>
      </c>
      <c r="E335" s="16" t="s">
        <v>104</v>
      </c>
    </row>
    <row r="336" spans="1:5" x14ac:dyDescent="0.2">
      <c r="C336" s="14" t="s">
        <v>363</v>
      </c>
      <c r="D336" s="15" t="s">
        <v>364</v>
      </c>
      <c r="E336" s="16" t="s">
        <v>104</v>
      </c>
    </row>
    <row r="337" spans="1:5" x14ac:dyDescent="0.2">
      <c r="C337" s="14" t="s">
        <v>365</v>
      </c>
      <c r="D337" s="15" t="s">
        <v>366</v>
      </c>
      <c r="E337" s="16" t="s">
        <v>104</v>
      </c>
    </row>
    <row r="339" spans="1:5" ht="26.25" x14ac:dyDescent="0.25">
      <c r="A339" s="17" t="s">
        <v>443</v>
      </c>
      <c r="B339" s="13" t="s">
        <v>444</v>
      </c>
      <c r="C339" s="14" t="s">
        <v>361</v>
      </c>
      <c r="D339" s="15" t="s">
        <v>362</v>
      </c>
      <c r="E339" s="16" t="s">
        <v>104</v>
      </c>
    </row>
    <row r="340" spans="1:5" x14ac:dyDescent="0.2">
      <c r="C340" s="14" t="s">
        <v>363</v>
      </c>
      <c r="D340" s="15" t="s">
        <v>364</v>
      </c>
      <c r="E340" s="16" t="s">
        <v>104</v>
      </c>
    </row>
    <row r="341" spans="1:5" x14ac:dyDescent="0.2">
      <c r="C341" s="14" t="s">
        <v>365</v>
      </c>
      <c r="D341" s="15" t="s">
        <v>366</v>
      </c>
      <c r="E341" s="16" t="s">
        <v>104</v>
      </c>
    </row>
    <row r="343" spans="1:5" ht="26.25" x14ac:dyDescent="0.25">
      <c r="A343" s="17" t="s">
        <v>445</v>
      </c>
      <c r="B343" s="13" t="s">
        <v>446</v>
      </c>
      <c r="C343" s="14" t="s">
        <v>361</v>
      </c>
      <c r="D343" s="15" t="s">
        <v>362</v>
      </c>
      <c r="E343" s="16" t="s">
        <v>104</v>
      </c>
    </row>
    <row r="344" spans="1:5" x14ac:dyDescent="0.2">
      <c r="C344" s="14" t="s">
        <v>363</v>
      </c>
      <c r="D344" s="15" t="s">
        <v>364</v>
      </c>
      <c r="E344" s="16" t="s">
        <v>104</v>
      </c>
    </row>
    <row r="345" spans="1:5" x14ac:dyDescent="0.2">
      <c r="C345" s="14" t="s">
        <v>365</v>
      </c>
      <c r="D345" s="15" t="s">
        <v>366</v>
      </c>
      <c r="E345" s="16" t="s">
        <v>104</v>
      </c>
    </row>
    <row r="347" spans="1:5" ht="26.25" x14ac:dyDescent="0.25">
      <c r="A347" s="17" t="s">
        <v>447</v>
      </c>
      <c r="B347" s="13" t="s">
        <v>448</v>
      </c>
      <c r="C347" s="14" t="s">
        <v>361</v>
      </c>
      <c r="D347" s="15" t="s">
        <v>362</v>
      </c>
      <c r="E347" s="16" t="s">
        <v>104</v>
      </c>
    </row>
    <row r="348" spans="1:5" x14ac:dyDescent="0.2">
      <c r="C348" s="14" t="s">
        <v>363</v>
      </c>
      <c r="D348" s="15" t="s">
        <v>364</v>
      </c>
      <c r="E348" s="16" t="s">
        <v>104</v>
      </c>
    </row>
    <row r="349" spans="1:5" x14ac:dyDescent="0.2">
      <c r="C349" s="14" t="s">
        <v>365</v>
      </c>
      <c r="D349" s="15" t="s">
        <v>366</v>
      </c>
      <c r="E349" s="16" t="s">
        <v>104</v>
      </c>
    </row>
    <row r="351" spans="1:5" ht="26.25" x14ac:dyDescent="0.25">
      <c r="A351" s="17" t="s">
        <v>449</v>
      </c>
      <c r="B351" s="13" t="s">
        <v>450</v>
      </c>
      <c r="C351" s="14" t="s">
        <v>361</v>
      </c>
      <c r="D351" s="15" t="s">
        <v>362</v>
      </c>
      <c r="E351" s="16" t="s">
        <v>104</v>
      </c>
    </row>
    <row r="352" spans="1:5" x14ac:dyDescent="0.2">
      <c r="C352" s="14" t="s">
        <v>363</v>
      </c>
      <c r="D352" s="15" t="s">
        <v>364</v>
      </c>
      <c r="E352" s="16" t="s">
        <v>104</v>
      </c>
    </row>
    <row r="353" spans="1:5" x14ac:dyDescent="0.2">
      <c r="C353" s="14" t="s">
        <v>365</v>
      </c>
      <c r="D353" s="15" t="s">
        <v>366</v>
      </c>
      <c r="E353" s="16" t="s">
        <v>104</v>
      </c>
    </row>
    <row r="355" spans="1:5" ht="26.25" x14ac:dyDescent="0.25">
      <c r="A355" s="17" t="s">
        <v>451</v>
      </c>
      <c r="B355" s="13" t="s">
        <v>452</v>
      </c>
      <c r="C355" s="14" t="s">
        <v>361</v>
      </c>
      <c r="D355" s="15" t="s">
        <v>362</v>
      </c>
      <c r="E355" s="16" t="s">
        <v>104</v>
      </c>
    </row>
    <row r="356" spans="1:5" x14ac:dyDescent="0.2">
      <c r="C356" s="14" t="s">
        <v>363</v>
      </c>
      <c r="D356" s="15" t="s">
        <v>364</v>
      </c>
      <c r="E356" s="16" t="s">
        <v>104</v>
      </c>
    </row>
    <row r="357" spans="1:5" x14ac:dyDescent="0.2">
      <c r="C357" s="14" t="s">
        <v>365</v>
      </c>
      <c r="D357" s="15" t="s">
        <v>366</v>
      </c>
      <c r="E357" s="16" t="s">
        <v>104</v>
      </c>
    </row>
    <row r="359" spans="1:5" ht="26.25" x14ac:dyDescent="0.25">
      <c r="A359" s="17" t="s">
        <v>453</v>
      </c>
      <c r="B359" s="13" t="s">
        <v>454</v>
      </c>
      <c r="C359" s="14" t="s">
        <v>361</v>
      </c>
      <c r="D359" s="15" t="s">
        <v>362</v>
      </c>
      <c r="E359" s="16" t="s">
        <v>104</v>
      </c>
    </row>
    <row r="360" spans="1:5" x14ac:dyDescent="0.2">
      <c r="C360" s="14" t="s">
        <v>363</v>
      </c>
      <c r="D360" s="15" t="s">
        <v>364</v>
      </c>
      <c r="E360" s="16" t="s">
        <v>104</v>
      </c>
    </row>
    <row r="361" spans="1:5" x14ac:dyDescent="0.2">
      <c r="C361" s="14" t="s">
        <v>365</v>
      </c>
      <c r="D361" s="15" t="s">
        <v>366</v>
      </c>
      <c r="E361" s="16" t="s">
        <v>104</v>
      </c>
    </row>
    <row r="363" spans="1:5" ht="15" x14ac:dyDescent="0.25">
      <c r="A363" s="17" t="s">
        <v>455</v>
      </c>
      <c r="B363" s="13" t="s">
        <v>456</v>
      </c>
      <c r="C363" s="14" t="s">
        <v>457</v>
      </c>
      <c r="D363" s="15" t="s">
        <v>458</v>
      </c>
      <c r="E363" s="16" t="s">
        <v>104</v>
      </c>
    </row>
    <row r="364" spans="1:5" x14ac:dyDescent="0.2">
      <c r="C364" s="14" t="s">
        <v>459</v>
      </c>
      <c r="D364" s="15" t="s">
        <v>460</v>
      </c>
      <c r="E364" s="16" t="s">
        <v>104</v>
      </c>
    </row>
    <row r="366" spans="1:5" ht="26.25" x14ac:dyDescent="0.25">
      <c r="A366" s="17" t="s">
        <v>461</v>
      </c>
      <c r="B366" s="13" t="s">
        <v>462</v>
      </c>
      <c r="C366" s="14" t="s">
        <v>463</v>
      </c>
      <c r="D366" s="15" t="s">
        <v>464</v>
      </c>
      <c r="E366" s="16" t="s">
        <v>104</v>
      </c>
    </row>
    <row r="367" spans="1:5" ht="25.5" x14ac:dyDescent="0.2">
      <c r="C367" s="14" t="s">
        <v>172</v>
      </c>
      <c r="D367" s="15" t="s">
        <v>173</v>
      </c>
      <c r="E367" s="16" t="s">
        <v>104</v>
      </c>
    </row>
    <row r="369" spans="1:5" ht="26.25" x14ac:dyDescent="0.25">
      <c r="A369" s="17" t="s">
        <v>465</v>
      </c>
      <c r="B369" s="13" t="s">
        <v>466</v>
      </c>
      <c r="C369" s="14" t="s">
        <v>467</v>
      </c>
      <c r="D369" s="15" t="s">
        <v>468</v>
      </c>
      <c r="E369" s="16" t="s">
        <v>104</v>
      </c>
    </row>
    <row r="370" spans="1:5" ht="25.5" x14ac:dyDescent="0.2">
      <c r="C370" s="14" t="s">
        <v>172</v>
      </c>
      <c r="D370" s="15" t="s">
        <v>173</v>
      </c>
      <c r="E370" s="16" t="s">
        <v>104</v>
      </c>
    </row>
    <row r="372" spans="1:5" ht="26.25" x14ac:dyDescent="0.25">
      <c r="A372" s="17" t="s">
        <v>469</v>
      </c>
      <c r="B372" s="13" t="s">
        <v>470</v>
      </c>
      <c r="C372" s="14" t="s">
        <v>467</v>
      </c>
      <c r="D372" s="15" t="s">
        <v>468</v>
      </c>
      <c r="E372" s="16" t="s">
        <v>104</v>
      </c>
    </row>
    <row r="374" spans="1:5" ht="15" x14ac:dyDescent="0.25">
      <c r="A374" s="17" t="s">
        <v>471</v>
      </c>
      <c r="B374" s="13" t="s">
        <v>472</v>
      </c>
      <c r="C374" s="14" t="s">
        <v>473</v>
      </c>
      <c r="D374" s="15" t="s">
        <v>474</v>
      </c>
      <c r="E374" s="16" t="s">
        <v>104</v>
      </c>
    </row>
    <row r="375" spans="1:5" x14ac:dyDescent="0.2">
      <c r="C375" s="14" t="s">
        <v>475</v>
      </c>
      <c r="D375" s="15" t="s">
        <v>476</v>
      </c>
      <c r="E375" s="16" t="s">
        <v>104</v>
      </c>
    </row>
    <row r="376" spans="1:5" x14ac:dyDescent="0.2">
      <c r="C376" s="14" t="s">
        <v>477</v>
      </c>
      <c r="D376" s="15" t="s">
        <v>478</v>
      </c>
      <c r="E376" s="16" t="s">
        <v>104</v>
      </c>
    </row>
    <row r="377" spans="1:5" x14ac:dyDescent="0.2">
      <c r="C377" s="14" t="s">
        <v>273</v>
      </c>
      <c r="D377" s="15" t="s">
        <v>274</v>
      </c>
      <c r="E377" s="16" t="s">
        <v>104</v>
      </c>
    </row>
    <row r="378" spans="1:5" x14ac:dyDescent="0.2">
      <c r="C378" s="14" t="s">
        <v>479</v>
      </c>
      <c r="D378" s="15" t="s">
        <v>480</v>
      </c>
      <c r="E378" s="16" t="s">
        <v>104</v>
      </c>
    </row>
    <row r="379" spans="1:5" x14ac:dyDescent="0.2">
      <c r="C379" s="14" t="s">
        <v>481</v>
      </c>
      <c r="D379" s="15" t="s">
        <v>482</v>
      </c>
      <c r="E379" s="16" t="s">
        <v>104</v>
      </c>
    </row>
    <row r="380" spans="1:5" x14ac:dyDescent="0.2">
      <c r="C380" s="14" t="s">
        <v>483</v>
      </c>
      <c r="D380" s="15" t="s">
        <v>484</v>
      </c>
      <c r="E380" s="16" t="s">
        <v>104</v>
      </c>
    </row>
    <row r="381" spans="1:5" x14ac:dyDescent="0.2">
      <c r="C381" s="14" t="s">
        <v>363</v>
      </c>
      <c r="D381" s="15" t="s">
        <v>364</v>
      </c>
      <c r="E381" s="16" t="s">
        <v>104</v>
      </c>
    </row>
    <row r="382" spans="1:5" x14ac:dyDescent="0.2">
      <c r="C382" s="14" t="s">
        <v>365</v>
      </c>
      <c r="D382" s="15" t="s">
        <v>366</v>
      </c>
      <c r="E382" s="16" t="s">
        <v>104</v>
      </c>
    </row>
    <row r="384" spans="1:5" ht="26.25" x14ac:dyDescent="0.25">
      <c r="A384" s="17" t="s">
        <v>485</v>
      </c>
      <c r="B384" s="13" t="s">
        <v>486</v>
      </c>
      <c r="C384" s="14" t="s">
        <v>172</v>
      </c>
      <c r="D384" s="15" t="s">
        <v>173</v>
      </c>
      <c r="E384" s="16" t="s">
        <v>104</v>
      </c>
    </row>
    <row r="386" spans="1:5" ht="15" x14ac:dyDescent="0.25">
      <c r="A386" s="17" t="s">
        <v>487</v>
      </c>
      <c r="B386" s="13" t="s">
        <v>488</v>
      </c>
      <c r="C386" s="14" t="s">
        <v>273</v>
      </c>
      <c r="D386" s="15" t="s">
        <v>274</v>
      </c>
      <c r="E386" s="16" t="s">
        <v>104</v>
      </c>
    </row>
    <row r="388" spans="1:5" ht="26.25" x14ac:dyDescent="0.25">
      <c r="A388" s="17" t="s">
        <v>489</v>
      </c>
      <c r="B388" s="13" t="s">
        <v>490</v>
      </c>
      <c r="C388" s="14" t="s">
        <v>273</v>
      </c>
      <c r="D388" s="15" t="s">
        <v>274</v>
      </c>
      <c r="E388" s="16" t="s">
        <v>104</v>
      </c>
    </row>
    <row r="390" spans="1:5" ht="15" x14ac:dyDescent="0.25">
      <c r="A390" s="17" t="s">
        <v>491</v>
      </c>
      <c r="B390" s="13" t="s">
        <v>492</v>
      </c>
      <c r="C390" s="14" t="s">
        <v>273</v>
      </c>
      <c r="D390" s="15" t="s">
        <v>274</v>
      </c>
      <c r="E390" s="16" t="s">
        <v>104</v>
      </c>
    </row>
    <row r="392" spans="1:5" ht="26.25" x14ac:dyDescent="0.25">
      <c r="A392" s="17" t="s">
        <v>493</v>
      </c>
      <c r="B392" s="13" t="s">
        <v>494</v>
      </c>
      <c r="C392" s="14" t="s">
        <v>273</v>
      </c>
      <c r="D392" s="15" t="s">
        <v>274</v>
      </c>
      <c r="E392" s="16" t="s">
        <v>104</v>
      </c>
    </row>
    <row r="394" spans="1:5" ht="26.25" x14ac:dyDescent="0.25">
      <c r="A394" s="17" t="s">
        <v>495</v>
      </c>
      <c r="B394" s="13" t="s">
        <v>496</v>
      </c>
      <c r="C394" s="14" t="s">
        <v>273</v>
      </c>
      <c r="D394" s="15" t="s">
        <v>274</v>
      </c>
      <c r="E394" s="16" t="s">
        <v>104</v>
      </c>
    </row>
    <row r="396" spans="1:5" ht="15" x14ac:dyDescent="0.25">
      <c r="A396" s="17" t="s">
        <v>497</v>
      </c>
      <c r="B396" s="13" t="s">
        <v>498</v>
      </c>
      <c r="C396" s="14" t="s">
        <v>273</v>
      </c>
      <c r="D396" s="15" t="s">
        <v>274</v>
      </c>
      <c r="E396" s="16" t="s">
        <v>104</v>
      </c>
    </row>
    <row r="398" spans="1:5" ht="26.25" x14ac:dyDescent="0.25">
      <c r="A398" s="17" t="s">
        <v>499</v>
      </c>
      <c r="B398" s="13" t="s">
        <v>500</v>
      </c>
      <c r="C398" s="14" t="s">
        <v>273</v>
      </c>
      <c r="D398" s="15" t="s">
        <v>274</v>
      </c>
      <c r="E398" s="16" t="s">
        <v>104</v>
      </c>
    </row>
    <row r="400" spans="1:5" ht="26.25" x14ac:dyDescent="0.25">
      <c r="A400" s="17" t="s">
        <v>501</v>
      </c>
      <c r="B400" s="13" t="s">
        <v>502</v>
      </c>
      <c r="C400" s="14" t="s">
        <v>273</v>
      </c>
      <c r="D400" s="15" t="s">
        <v>274</v>
      </c>
      <c r="E400" s="16" t="s">
        <v>104</v>
      </c>
    </row>
    <row r="402" spans="1:5" ht="26.25" x14ac:dyDescent="0.25">
      <c r="A402" s="17" t="s">
        <v>503</v>
      </c>
      <c r="B402" s="13" t="s">
        <v>504</v>
      </c>
      <c r="C402" s="14" t="s">
        <v>273</v>
      </c>
      <c r="D402" s="15" t="s">
        <v>274</v>
      </c>
      <c r="E402" s="16" t="s">
        <v>104</v>
      </c>
    </row>
    <row r="404" spans="1:5" ht="26.25" x14ac:dyDescent="0.25">
      <c r="A404" s="17" t="s">
        <v>505</v>
      </c>
      <c r="B404" s="13" t="s">
        <v>506</v>
      </c>
      <c r="C404" s="14" t="s">
        <v>273</v>
      </c>
      <c r="D404" s="15" t="s">
        <v>274</v>
      </c>
      <c r="E404" s="16" t="s">
        <v>104</v>
      </c>
    </row>
    <row r="406" spans="1:5" ht="26.25" x14ac:dyDescent="0.25">
      <c r="A406" s="17" t="s">
        <v>507</v>
      </c>
      <c r="B406" s="13" t="s">
        <v>508</v>
      </c>
      <c r="C406" s="14" t="s">
        <v>273</v>
      </c>
      <c r="D406" s="15" t="s">
        <v>274</v>
      </c>
      <c r="E406" s="16" t="s">
        <v>104</v>
      </c>
    </row>
    <row r="408" spans="1:5" ht="26.25" x14ac:dyDescent="0.25">
      <c r="A408" s="17" t="s">
        <v>509</v>
      </c>
      <c r="B408" s="13" t="s">
        <v>510</v>
      </c>
      <c r="C408" s="14" t="s">
        <v>172</v>
      </c>
      <c r="D408" s="15" t="s">
        <v>173</v>
      </c>
      <c r="E408" s="16" t="s">
        <v>104</v>
      </c>
    </row>
    <row r="409" spans="1:5" ht="25.5" x14ac:dyDescent="0.2">
      <c r="C409" s="14" t="s">
        <v>511</v>
      </c>
      <c r="D409" s="15" t="s">
        <v>512</v>
      </c>
      <c r="E409" s="16" t="s">
        <v>104</v>
      </c>
    </row>
    <row r="411" spans="1:5" ht="26.25" x14ac:dyDescent="0.25">
      <c r="A411" s="17" t="s">
        <v>513</v>
      </c>
      <c r="B411" s="13" t="s">
        <v>514</v>
      </c>
      <c r="C411" s="14" t="s">
        <v>172</v>
      </c>
      <c r="D411" s="15" t="s">
        <v>173</v>
      </c>
      <c r="E411" s="16" t="s">
        <v>104</v>
      </c>
    </row>
    <row r="412" spans="1:5" ht="25.5" x14ac:dyDescent="0.2">
      <c r="C412" s="14" t="s">
        <v>417</v>
      </c>
      <c r="D412" s="15" t="s">
        <v>418</v>
      </c>
      <c r="E412" s="16" t="s">
        <v>104</v>
      </c>
    </row>
    <row r="414" spans="1:5" ht="26.25" x14ac:dyDescent="0.25">
      <c r="A414" s="17" t="s">
        <v>515</v>
      </c>
      <c r="B414" s="13" t="s">
        <v>516</v>
      </c>
      <c r="C414" s="14" t="s">
        <v>172</v>
      </c>
      <c r="D414" s="15" t="s">
        <v>173</v>
      </c>
      <c r="E414" s="16" t="s">
        <v>104</v>
      </c>
    </row>
    <row r="415" spans="1:5" ht="25.5" x14ac:dyDescent="0.2">
      <c r="C415" s="14" t="s">
        <v>517</v>
      </c>
      <c r="D415" s="15" t="s">
        <v>518</v>
      </c>
      <c r="E415" s="16" t="s">
        <v>104</v>
      </c>
    </row>
    <row r="417" spans="1:5" ht="26.25" x14ac:dyDescent="0.25">
      <c r="A417" s="17" t="s">
        <v>519</v>
      </c>
      <c r="B417" s="13" t="s">
        <v>520</v>
      </c>
      <c r="C417" s="14" t="s">
        <v>521</v>
      </c>
      <c r="D417" s="15" t="s">
        <v>522</v>
      </c>
      <c r="E417" s="16" t="s">
        <v>104</v>
      </c>
    </row>
    <row r="418" spans="1:5" ht="25.5" x14ac:dyDescent="0.2">
      <c r="C418" s="14" t="s">
        <v>511</v>
      </c>
      <c r="D418" s="15" t="s">
        <v>512</v>
      </c>
      <c r="E418" s="16" t="s">
        <v>104</v>
      </c>
    </row>
    <row r="420" spans="1:5" ht="26.25" x14ac:dyDescent="0.25">
      <c r="A420" s="17" t="s">
        <v>523</v>
      </c>
      <c r="B420" s="13" t="s">
        <v>524</v>
      </c>
      <c r="C420" s="14" t="s">
        <v>521</v>
      </c>
      <c r="D420" s="15" t="s">
        <v>522</v>
      </c>
      <c r="E420" s="16" t="s">
        <v>104</v>
      </c>
    </row>
    <row r="421" spans="1:5" ht="25.5" x14ac:dyDescent="0.2">
      <c r="C421" s="14" t="s">
        <v>417</v>
      </c>
      <c r="D421" s="15" t="s">
        <v>418</v>
      </c>
      <c r="E421" s="16" t="s">
        <v>104</v>
      </c>
    </row>
  </sheetData>
  <autoFilter ref="A2:E2"/>
  <mergeCells count="1">
    <mergeCell ref="B1:E1"/>
  </mergeCells>
  <hyperlinks>
    <hyperlink ref="A4" location="'Price List'!A121" tooltip="Back to Price List" display="'Price List'!A121"/>
    <hyperlink ref="A6" location="'Price List'!A148" tooltip="Back to Price List" display="'Price List'!A148"/>
    <hyperlink ref="A11" location="'Price List'!A193" tooltip="Back to Price List" display="'Price List'!A193"/>
    <hyperlink ref="A15" location="'Price List'!A382" tooltip="Back to Price List" display="'Price List'!A382"/>
    <hyperlink ref="A17" location="'Price List'!A385" tooltip="Back to Price List" display="'Price List'!A385"/>
    <hyperlink ref="A24" location="'Price List'!A387" tooltip="Back to Price List" display="'Price List'!A387"/>
    <hyperlink ref="A31" location="'Price List'!A447" tooltip="Back to Price List" display="'Price List'!A447"/>
    <hyperlink ref="A36" location="'Price List'!A451" tooltip="Back to Price List" display="'Price List'!A451"/>
    <hyperlink ref="A39" location="'Price List'!A452" tooltip="Back to Price List" display="'Price List'!A452"/>
    <hyperlink ref="A42" location="'Price List'!A610" tooltip="Back to Price List" display="'Price List'!A610"/>
    <hyperlink ref="A44" location="'Price List'!A611" tooltip="Back to Price List" display="'Price List'!A611"/>
    <hyperlink ref="A47" location="'Price List'!A613" tooltip="Back to Price List" display="'Price List'!A613"/>
    <hyperlink ref="A50" location="'Price List'!A615" tooltip="Back to Price List" display="'Price List'!A615"/>
    <hyperlink ref="A53" location="'Price List'!A617" tooltip="Back to Price List" display="'Price List'!A617"/>
    <hyperlink ref="A56" location="'Price List'!A619" tooltip="Back to Price List" display="'Price List'!A619"/>
    <hyperlink ref="A59" location="'Price List'!A627" tooltip="Back to Price List" display="'Price List'!A627"/>
    <hyperlink ref="A62" location="'Price List'!A629" tooltip="Back to Price List" display="'Price List'!A629"/>
    <hyperlink ref="A65" location="'Price List'!A692" tooltip="Back to Price List" display="'Price List'!A692"/>
    <hyperlink ref="A67" location="'Price List'!A693" tooltip="Back to Price List" display="'Price List'!A693"/>
    <hyperlink ref="A69" location="'Price List'!A696" tooltip="Back to Price List" display="'Price List'!A696"/>
    <hyperlink ref="A76" location="'Price List'!A697" tooltip="Back to Price List" display="'Price List'!A697"/>
    <hyperlink ref="A81" location="'Price List'!A698" tooltip="Back to Price List" display="'Price List'!A698"/>
    <hyperlink ref="A87" location="'Price List'!A704" tooltip="Back to Price List" display="'Price List'!A704"/>
    <hyperlink ref="A91" location="'Price List'!A705" tooltip="Back to Price List" display="'Price List'!A705"/>
    <hyperlink ref="A102" location="'Price List'!A710" tooltip="Back to Price List" display="'Price List'!A710"/>
    <hyperlink ref="A105" location="'Price List'!A718" tooltip="Back to Price List" display="'Price List'!A718"/>
    <hyperlink ref="A107" location="'Price List'!A719" tooltip="Back to Price List" display="'Price List'!A719"/>
    <hyperlink ref="A109" location="'Price List'!A720" tooltip="Back to Price List" display="'Price List'!A720"/>
    <hyperlink ref="A111" location="'Price List'!A730" tooltip="Back to Price List" display="'Price List'!A730"/>
    <hyperlink ref="A113" location="'Price List'!A731" tooltip="Back to Price List" display="'Price List'!A731"/>
    <hyperlink ref="A116" location="'Price List'!A735" tooltip="Back to Price List" display="'Price List'!A735"/>
    <hyperlink ref="A118" location="'Price List'!A739" tooltip="Back to Price List" display="'Price List'!A739"/>
    <hyperlink ref="A125" location="'Price List'!A740" tooltip="Back to Price List" display="'Price List'!A740"/>
    <hyperlink ref="A132" location="'Price List'!A741" tooltip="Back to Price List" display="'Price List'!A741"/>
    <hyperlink ref="A139" location="'Price List'!A745" tooltip="Back to Price List" display="'Price List'!A745"/>
    <hyperlink ref="A146" location="'Price List'!A746" tooltip="Back to Price List" display="'Price List'!A746"/>
    <hyperlink ref="A153" location="'Price List'!A790" tooltip="Back to Price List" display="'Price List'!A790"/>
    <hyperlink ref="A156" location="'Price List'!A807" tooltip="Back to Price List" display="'Price List'!A807"/>
    <hyperlink ref="A158" location="'Price List'!A808" tooltip="Back to Price List" display="'Price List'!A808"/>
    <hyperlink ref="A160" location="'Price List'!A870" tooltip="Back to Price List" display="'Price List'!A870"/>
    <hyperlink ref="A163" location="'Price List'!A871" tooltip="Back to Price List" display="'Price List'!A871"/>
    <hyperlink ref="A171" location="'Price List'!A872" tooltip="Back to Price List" display="'Price List'!A872"/>
    <hyperlink ref="A179" location="'Price List'!A873" tooltip="Back to Price List" display="'Price List'!A873"/>
    <hyperlink ref="A192" location="'Price List'!A874" tooltip="Back to Price List" display="'Price List'!A874"/>
    <hyperlink ref="A206" location="'Price List'!A875" tooltip="Back to Price List" display="'Price List'!A875"/>
    <hyperlink ref="A208" location="'Price List'!A927" tooltip="Back to Price List" display="'Price List'!A927"/>
    <hyperlink ref="A212" location="'Price List'!A928" tooltip="Back to Price List" display="'Price List'!A928"/>
    <hyperlink ref="A216" location="'Price List'!A929" tooltip="Back to Price List" display="'Price List'!A929"/>
    <hyperlink ref="A220" location="'Price List'!A930" tooltip="Back to Price List" display="'Price List'!A930"/>
    <hyperlink ref="A224" location="'Price List'!A931" tooltip="Back to Price List" display="'Price List'!A931"/>
    <hyperlink ref="A228" location="'Price List'!A932" tooltip="Back to Price List" display="'Price List'!A932"/>
    <hyperlink ref="A232" location="'Price List'!A933" tooltip="Back to Price List" display="'Price List'!A933"/>
    <hyperlink ref="A236" location="'Price List'!A934" tooltip="Back to Price List" display="'Price List'!A934"/>
    <hyperlink ref="A240" location="'Price List'!A935" tooltip="Back to Price List" display="'Price List'!A935"/>
    <hyperlink ref="A244" location="'Price List'!A936" tooltip="Back to Price List" display="'Price List'!A936"/>
    <hyperlink ref="A248" location="'Price List'!A937" tooltip="Back to Price List" display="'Price List'!A937"/>
    <hyperlink ref="A252" location="'Price List'!A938" tooltip="Back to Price List" display="'Price List'!A938"/>
    <hyperlink ref="A256" location="'Price List'!A939" tooltip="Back to Price List" display="'Price List'!A939"/>
    <hyperlink ref="A260" location="'Price List'!A940" tooltip="Back to Price List" display="'Price List'!A940"/>
    <hyperlink ref="A264" location="'Price List'!A941" tooltip="Back to Price List" display="'Price List'!A941"/>
    <hyperlink ref="A268" location="'Price List'!A942" tooltip="Back to Price List" display="'Price List'!A942"/>
    <hyperlink ref="A272" location="'Price List'!A943" tooltip="Back to Price List" display="'Price List'!A943"/>
    <hyperlink ref="A276" location="'Price List'!A944" tooltip="Back to Price List" display="'Price List'!A944"/>
    <hyperlink ref="A287" location="'Price List'!A945" tooltip="Back to Price List" display="'Price List'!A945"/>
    <hyperlink ref="A291" location="'Price List'!A946" tooltip="Back to Price List" display="'Price List'!A946"/>
    <hyperlink ref="A295" location="'Price List'!A947" tooltip="Back to Price List" display="'Price List'!A947"/>
    <hyperlink ref="A299" location="'Price List'!A948" tooltip="Back to Price List" display="'Price List'!A948"/>
    <hyperlink ref="A303" location="'Price List'!A949" tooltip="Back to Price List" display="'Price List'!A949"/>
    <hyperlink ref="A307" location="'Price List'!A950" tooltip="Back to Price List" display="'Price List'!A950"/>
    <hyperlink ref="A311" location="'Price List'!A951" tooltip="Back to Price List" display="'Price List'!A951"/>
    <hyperlink ref="A315" location="'Price List'!A952" tooltip="Back to Price List" display="'Price List'!A952"/>
    <hyperlink ref="A319" location="'Price List'!A953" tooltip="Back to Price List" display="'Price List'!A953"/>
    <hyperlink ref="A323" location="'Price List'!A955" tooltip="Back to Price List" display="'Price List'!A955"/>
    <hyperlink ref="A327" location="'Price List'!A956" tooltip="Back to Price List" display="'Price List'!A956"/>
    <hyperlink ref="A331" location="'Price List'!A957" tooltip="Back to Price List" display="'Price List'!A957"/>
    <hyperlink ref="A335" location="'Price List'!A958" tooltip="Back to Price List" display="'Price List'!A958"/>
    <hyperlink ref="A339" location="'Price List'!A959" tooltip="Back to Price List" display="'Price List'!A959"/>
    <hyperlink ref="A343" location="'Price List'!A960" tooltip="Back to Price List" display="'Price List'!A960"/>
    <hyperlink ref="A347" location="'Price List'!A961" tooltip="Back to Price List" display="'Price List'!A961"/>
    <hyperlink ref="A351" location="'Price List'!A962" tooltip="Back to Price List" display="'Price List'!A962"/>
    <hyperlink ref="A355" location="'Price List'!A963" tooltip="Back to Price List" display="'Price List'!A963"/>
    <hyperlink ref="A359" location="'Price List'!A964" tooltip="Back to Price List" display="'Price List'!A964"/>
    <hyperlink ref="A363" location="'Price List'!A975" tooltip="Back to Price List" display="'Price List'!A975"/>
    <hyperlink ref="A366" location="'Price List'!A980" tooltip="Back to Price List" display="'Price List'!A980"/>
    <hyperlink ref="A369" location="'Price List'!A981" tooltip="Back to Price List" display="'Price List'!A981"/>
    <hyperlink ref="A372" location="'Price List'!A982" tooltip="Back to Price List" display="'Price List'!A982"/>
    <hyperlink ref="A374" location="'Price List'!A1002" tooltip="Back to Price List" display="'Price List'!A1002"/>
    <hyperlink ref="A384" location="'Price List'!A1095" tooltip="Back to Price List" display="'Price List'!A1095"/>
    <hyperlink ref="A386" location="'Price List'!A1180" tooltip="Back to Price List" display="'Price List'!A1180"/>
    <hyperlink ref="A388" location="'Price List'!A1181" tooltip="Back to Price List" display="'Price List'!A1181"/>
    <hyperlink ref="A390" location="'Price List'!A1182" tooltip="Back to Price List" display="'Price List'!A1182"/>
    <hyperlink ref="A392" location="'Price List'!A1183" tooltip="Back to Price List" display="'Price List'!A1183"/>
    <hyperlink ref="A394" location="'Price List'!A1184" tooltip="Back to Price List" display="'Price List'!A1184"/>
    <hyperlink ref="A396" location="'Price List'!A1185" tooltip="Back to Price List" display="'Price List'!A1185"/>
    <hyperlink ref="A398" location="'Price List'!A1186" tooltip="Back to Price List" display="'Price List'!A1186"/>
    <hyperlink ref="A400" location="'Price List'!A1187" tooltip="Back to Price List" display="'Price List'!A1187"/>
    <hyperlink ref="A402" location="'Price List'!A1191" tooltip="Back to Price List" display="'Price List'!A1191"/>
    <hyperlink ref="A404" location="'Price List'!A1192" tooltip="Back to Price List" display="'Price List'!A1192"/>
    <hyperlink ref="A406" location="'Price List'!A1193" tooltip="Back to Price List" display="'Price List'!A1193"/>
    <hyperlink ref="A408" location="'Price List'!A1197" tooltip="Back to Price List" display="'Price List'!A1197"/>
    <hyperlink ref="A411" location="'Price List'!A1198" tooltip="Back to Price List" display="'Price List'!A1198"/>
    <hyperlink ref="A414" location="'Price List'!A1201" tooltip="Back to Price List" display="'Price List'!A1201"/>
    <hyperlink ref="A417" location="'Price List'!A1203" tooltip="Back to Price List" display="'Price List'!A1203"/>
    <hyperlink ref="A420" location="'Price List'!A1204" tooltip="Back to Price List" display="'Price List'!A1204"/>
  </hyperlinks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2" topLeftCell="A3" activePane="bottomLeft" state="frozen"/>
      <selection pane="bottomLeft" activeCell="B26" sqref="B26"/>
    </sheetView>
  </sheetViews>
  <sheetFormatPr defaultColWidth="8.85546875" defaultRowHeight="12.75" x14ac:dyDescent="0.2"/>
  <cols>
    <col min="1" max="1" width="16.42578125" style="3" customWidth="1"/>
    <col min="2" max="2" width="44.7109375" style="8" customWidth="1"/>
    <col min="3" max="3" width="16.42578125" style="3" customWidth="1"/>
    <col min="4" max="4" width="44.7109375" style="8" customWidth="1"/>
    <col min="5" max="5" width="10.7109375" style="3" customWidth="1"/>
    <col min="6" max="256" width="9.140625" style="3"/>
    <col min="257" max="257" width="16.42578125" style="3" customWidth="1"/>
    <col min="258" max="258" width="44.7109375" style="3" customWidth="1"/>
    <col min="259" max="259" width="16.42578125" style="3" customWidth="1"/>
    <col min="260" max="260" width="44.7109375" style="3" customWidth="1"/>
    <col min="261" max="261" width="10.7109375" style="3" customWidth="1"/>
    <col min="262" max="512" width="9.140625" style="3"/>
    <col min="513" max="513" width="16.42578125" style="3" customWidth="1"/>
    <col min="514" max="514" width="44.7109375" style="3" customWidth="1"/>
    <col min="515" max="515" width="16.42578125" style="3" customWidth="1"/>
    <col min="516" max="516" width="44.7109375" style="3" customWidth="1"/>
    <col min="517" max="517" width="10.7109375" style="3" customWidth="1"/>
    <col min="518" max="768" width="9.140625" style="3"/>
    <col min="769" max="769" width="16.42578125" style="3" customWidth="1"/>
    <col min="770" max="770" width="44.7109375" style="3" customWidth="1"/>
    <col min="771" max="771" width="16.42578125" style="3" customWidth="1"/>
    <col min="772" max="772" width="44.7109375" style="3" customWidth="1"/>
    <col min="773" max="773" width="10.7109375" style="3" customWidth="1"/>
    <col min="774" max="1024" width="9.140625" style="3"/>
    <col min="1025" max="1025" width="16.42578125" style="3" customWidth="1"/>
    <col min="1026" max="1026" width="44.7109375" style="3" customWidth="1"/>
    <col min="1027" max="1027" width="16.42578125" style="3" customWidth="1"/>
    <col min="1028" max="1028" width="44.7109375" style="3" customWidth="1"/>
    <col min="1029" max="1029" width="10.7109375" style="3" customWidth="1"/>
    <col min="1030" max="1280" width="9.140625" style="3"/>
    <col min="1281" max="1281" width="16.42578125" style="3" customWidth="1"/>
    <col min="1282" max="1282" width="44.7109375" style="3" customWidth="1"/>
    <col min="1283" max="1283" width="16.42578125" style="3" customWidth="1"/>
    <col min="1284" max="1284" width="44.7109375" style="3" customWidth="1"/>
    <col min="1285" max="1285" width="10.7109375" style="3" customWidth="1"/>
    <col min="1286" max="1536" width="9.140625" style="3"/>
    <col min="1537" max="1537" width="16.42578125" style="3" customWidth="1"/>
    <col min="1538" max="1538" width="44.7109375" style="3" customWidth="1"/>
    <col min="1539" max="1539" width="16.42578125" style="3" customWidth="1"/>
    <col min="1540" max="1540" width="44.7109375" style="3" customWidth="1"/>
    <col min="1541" max="1541" width="10.7109375" style="3" customWidth="1"/>
    <col min="1542" max="1792" width="9.140625" style="3"/>
    <col min="1793" max="1793" width="16.42578125" style="3" customWidth="1"/>
    <col min="1794" max="1794" width="44.7109375" style="3" customWidth="1"/>
    <col min="1795" max="1795" width="16.42578125" style="3" customWidth="1"/>
    <col min="1796" max="1796" width="44.7109375" style="3" customWidth="1"/>
    <col min="1797" max="1797" width="10.7109375" style="3" customWidth="1"/>
    <col min="1798" max="2048" width="9.140625" style="3"/>
    <col min="2049" max="2049" width="16.42578125" style="3" customWidth="1"/>
    <col min="2050" max="2050" width="44.7109375" style="3" customWidth="1"/>
    <col min="2051" max="2051" width="16.42578125" style="3" customWidth="1"/>
    <col min="2052" max="2052" width="44.7109375" style="3" customWidth="1"/>
    <col min="2053" max="2053" width="10.7109375" style="3" customWidth="1"/>
    <col min="2054" max="2304" width="9.140625" style="3"/>
    <col min="2305" max="2305" width="16.42578125" style="3" customWidth="1"/>
    <col min="2306" max="2306" width="44.7109375" style="3" customWidth="1"/>
    <col min="2307" max="2307" width="16.42578125" style="3" customWidth="1"/>
    <col min="2308" max="2308" width="44.7109375" style="3" customWidth="1"/>
    <col min="2309" max="2309" width="10.7109375" style="3" customWidth="1"/>
    <col min="2310" max="2560" width="9.140625" style="3"/>
    <col min="2561" max="2561" width="16.42578125" style="3" customWidth="1"/>
    <col min="2562" max="2562" width="44.7109375" style="3" customWidth="1"/>
    <col min="2563" max="2563" width="16.42578125" style="3" customWidth="1"/>
    <col min="2564" max="2564" width="44.7109375" style="3" customWidth="1"/>
    <col min="2565" max="2565" width="10.7109375" style="3" customWidth="1"/>
    <col min="2566" max="2816" width="9.140625" style="3"/>
    <col min="2817" max="2817" width="16.42578125" style="3" customWidth="1"/>
    <col min="2818" max="2818" width="44.7109375" style="3" customWidth="1"/>
    <col min="2819" max="2819" width="16.42578125" style="3" customWidth="1"/>
    <col min="2820" max="2820" width="44.7109375" style="3" customWidth="1"/>
    <col min="2821" max="2821" width="10.7109375" style="3" customWidth="1"/>
    <col min="2822" max="3072" width="9.140625" style="3"/>
    <col min="3073" max="3073" width="16.42578125" style="3" customWidth="1"/>
    <col min="3074" max="3074" width="44.7109375" style="3" customWidth="1"/>
    <col min="3075" max="3075" width="16.42578125" style="3" customWidth="1"/>
    <col min="3076" max="3076" width="44.7109375" style="3" customWidth="1"/>
    <col min="3077" max="3077" width="10.7109375" style="3" customWidth="1"/>
    <col min="3078" max="3328" width="9.140625" style="3"/>
    <col min="3329" max="3329" width="16.42578125" style="3" customWidth="1"/>
    <col min="3330" max="3330" width="44.7109375" style="3" customWidth="1"/>
    <col min="3331" max="3331" width="16.42578125" style="3" customWidth="1"/>
    <col min="3332" max="3332" width="44.7109375" style="3" customWidth="1"/>
    <col min="3333" max="3333" width="10.7109375" style="3" customWidth="1"/>
    <col min="3334" max="3584" width="9.140625" style="3"/>
    <col min="3585" max="3585" width="16.42578125" style="3" customWidth="1"/>
    <col min="3586" max="3586" width="44.7109375" style="3" customWidth="1"/>
    <col min="3587" max="3587" width="16.42578125" style="3" customWidth="1"/>
    <col min="3588" max="3588" width="44.7109375" style="3" customWidth="1"/>
    <col min="3589" max="3589" width="10.7109375" style="3" customWidth="1"/>
    <col min="3590" max="3840" width="9.140625" style="3"/>
    <col min="3841" max="3841" width="16.42578125" style="3" customWidth="1"/>
    <col min="3842" max="3842" width="44.7109375" style="3" customWidth="1"/>
    <col min="3843" max="3843" width="16.42578125" style="3" customWidth="1"/>
    <col min="3844" max="3844" width="44.7109375" style="3" customWidth="1"/>
    <col min="3845" max="3845" width="10.7109375" style="3" customWidth="1"/>
    <col min="3846" max="4096" width="9.140625" style="3"/>
    <col min="4097" max="4097" width="16.42578125" style="3" customWidth="1"/>
    <col min="4098" max="4098" width="44.7109375" style="3" customWidth="1"/>
    <col min="4099" max="4099" width="16.42578125" style="3" customWidth="1"/>
    <col min="4100" max="4100" width="44.7109375" style="3" customWidth="1"/>
    <col min="4101" max="4101" width="10.7109375" style="3" customWidth="1"/>
    <col min="4102" max="4352" width="9.140625" style="3"/>
    <col min="4353" max="4353" width="16.42578125" style="3" customWidth="1"/>
    <col min="4354" max="4354" width="44.7109375" style="3" customWidth="1"/>
    <col min="4355" max="4355" width="16.42578125" style="3" customWidth="1"/>
    <col min="4356" max="4356" width="44.7109375" style="3" customWidth="1"/>
    <col min="4357" max="4357" width="10.7109375" style="3" customWidth="1"/>
    <col min="4358" max="4608" width="9.140625" style="3"/>
    <col min="4609" max="4609" width="16.42578125" style="3" customWidth="1"/>
    <col min="4610" max="4610" width="44.7109375" style="3" customWidth="1"/>
    <col min="4611" max="4611" width="16.42578125" style="3" customWidth="1"/>
    <col min="4612" max="4612" width="44.7109375" style="3" customWidth="1"/>
    <col min="4613" max="4613" width="10.7109375" style="3" customWidth="1"/>
    <col min="4614" max="4864" width="9.140625" style="3"/>
    <col min="4865" max="4865" width="16.42578125" style="3" customWidth="1"/>
    <col min="4866" max="4866" width="44.7109375" style="3" customWidth="1"/>
    <col min="4867" max="4867" width="16.42578125" style="3" customWidth="1"/>
    <col min="4868" max="4868" width="44.7109375" style="3" customWidth="1"/>
    <col min="4869" max="4869" width="10.7109375" style="3" customWidth="1"/>
    <col min="4870" max="5120" width="9.140625" style="3"/>
    <col min="5121" max="5121" width="16.42578125" style="3" customWidth="1"/>
    <col min="5122" max="5122" width="44.7109375" style="3" customWidth="1"/>
    <col min="5123" max="5123" width="16.42578125" style="3" customWidth="1"/>
    <col min="5124" max="5124" width="44.7109375" style="3" customWidth="1"/>
    <col min="5125" max="5125" width="10.7109375" style="3" customWidth="1"/>
    <col min="5126" max="5376" width="9.140625" style="3"/>
    <col min="5377" max="5377" width="16.42578125" style="3" customWidth="1"/>
    <col min="5378" max="5378" width="44.7109375" style="3" customWidth="1"/>
    <col min="5379" max="5379" width="16.42578125" style="3" customWidth="1"/>
    <col min="5380" max="5380" width="44.7109375" style="3" customWidth="1"/>
    <col min="5381" max="5381" width="10.7109375" style="3" customWidth="1"/>
    <col min="5382" max="5632" width="9.140625" style="3"/>
    <col min="5633" max="5633" width="16.42578125" style="3" customWidth="1"/>
    <col min="5634" max="5634" width="44.7109375" style="3" customWidth="1"/>
    <col min="5635" max="5635" width="16.42578125" style="3" customWidth="1"/>
    <col min="5636" max="5636" width="44.7109375" style="3" customWidth="1"/>
    <col min="5637" max="5637" width="10.7109375" style="3" customWidth="1"/>
    <col min="5638" max="5888" width="9.140625" style="3"/>
    <col min="5889" max="5889" width="16.42578125" style="3" customWidth="1"/>
    <col min="5890" max="5890" width="44.7109375" style="3" customWidth="1"/>
    <col min="5891" max="5891" width="16.42578125" style="3" customWidth="1"/>
    <col min="5892" max="5892" width="44.7109375" style="3" customWidth="1"/>
    <col min="5893" max="5893" width="10.7109375" style="3" customWidth="1"/>
    <col min="5894" max="6144" width="9.140625" style="3"/>
    <col min="6145" max="6145" width="16.42578125" style="3" customWidth="1"/>
    <col min="6146" max="6146" width="44.7109375" style="3" customWidth="1"/>
    <col min="6147" max="6147" width="16.42578125" style="3" customWidth="1"/>
    <col min="6148" max="6148" width="44.7109375" style="3" customWidth="1"/>
    <col min="6149" max="6149" width="10.7109375" style="3" customWidth="1"/>
    <col min="6150" max="6400" width="9.140625" style="3"/>
    <col min="6401" max="6401" width="16.42578125" style="3" customWidth="1"/>
    <col min="6402" max="6402" width="44.7109375" style="3" customWidth="1"/>
    <col min="6403" max="6403" width="16.42578125" style="3" customWidth="1"/>
    <col min="6404" max="6404" width="44.7109375" style="3" customWidth="1"/>
    <col min="6405" max="6405" width="10.7109375" style="3" customWidth="1"/>
    <col min="6406" max="6656" width="9.140625" style="3"/>
    <col min="6657" max="6657" width="16.42578125" style="3" customWidth="1"/>
    <col min="6658" max="6658" width="44.7109375" style="3" customWidth="1"/>
    <col min="6659" max="6659" width="16.42578125" style="3" customWidth="1"/>
    <col min="6660" max="6660" width="44.7109375" style="3" customWidth="1"/>
    <col min="6661" max="6661" width="10.7109375" style="3" customWidth="1"/>
    <col min="6662" max="6912" width="9.140625" style="3"/>
    <col min="6913" max="6913" width="16.42578125" style="3" customWidth="1"/>
    <col min="6914" max="6914" width="44.7109375" style="3" customWidth="1"/>
    <col min="6915" max="6915" width="16.42578125" style="3" customWidth="1"/>
    <col min="6916" max="6916" width="44.7109375" style="3" customWidth="1"/>
    <col min="6917" max="6917" width="10.7109375" style="3" customWidth="1"/>
    <col min="6918" max="7168" width="9.140625" style="3"/>
    <col min="7169" max="7169" width="16.42578125" style="3" customWidth="1"/>
    <col min="7170" max="7170" width="44.7109375" style="3" customWidth="1"/>
    <col min="7171" max="7171" width="16.42578125" style="3" customWidth="1"/>
    <col min="7172" max="7172" width="44.7109375" style="3" customWidth="1"/>
    <col min="7173" max="7173" width="10.7109375" style="3" customWidth="1"/>
    <col min="7174" max="7424" width="9.140625" style="3"/>
    <col min="7425" max="7425" width="16.42578125" style="3" customWidth="1"/>
    <col min="7426" max="7426" width="44.7109375" style="3" customWidth="1"/>
    <col min="7427" max="7427" width="16.42578125" style="3" customWidth="1"/>
    <col min="7428" max="7428" width="44.7109375" style="3" customWidth="1"/>
    <col min="7429" max="7429" width="10.7109375" style="3" customWidth="1"/>
    <col min="7430" max="7680" width="9.140625" style="3"/>
    <col min="7681" max="7681" width="16.42578125" style="3" customWidth="1"/>
    <col min="7682" max="7682" width="44.7109375" style="3" customWidth="1"/>
    <col min="7683" max="7683" width="16.42578125" style="3" customWidth="1"/>
    <col min="7684" max="7684" width="44.7109375" style="3" customWidth="1"/>
    <col min="7685" max="7685" width="10.7109375" style="3" customWidth="1"/>
    <col min="7686" max="7936" width="9.140625" style="3"/>
    <col min="7937" max="7937" width="16.42578125" style="3" customWidth="1"/>
    <col min="7938" max="7938" width="44.7109375" style="3" customWidth="1"/>
    <col min="7939" max="7939" width="16.42578125" style="3" customWidth="1"/>
    <col min="7940" max="7940" width="44.7109375" style="3" customWidth="1"/>
    <col min="7941" max="7941" width="10.7109375" style="3" customWidth="1"/>
    <col min="7942" max="8192" width="9.140625" style="3"/>
    <col min="8193" max="8193" width="16.42578125" style="3" customWidth="1"/>
    <col min="8194" max="8194" width="44.7109375" style="3" customWidth="1"/>
    <col min="8195" max="8195" width="16.42578125" style="3" customWidth="1"/>
    <col min="8196" max="8196" width="44.7109375" style="3" customWidth="1"/>
    <col min="8197" max="8197" width="10.7109375" style="3" customWidth="1"/>
    <col min="8198" max="8448" width="9.140625" style="3"/>
    <col min="8449" max="8449" width="16.42578125" style="3" customWidth="1"/>
    <col min="8450" max="8450" width="44.7109375" style="3" customWidth="1"/>
    <col min="8451" max="8451" width="16.42578125" style="3" customWidth="1"/>
    <col min="8452" max="8452" width="44.7109375" style="3" customWidth="1"/>
    <col min="8453" max="8453" width="10.7109375" style="3" customWidth="1"/>
    <col min="8454" max="8704" width="9.140625" style="3"/>
    <col min="8705" max="8705" width="16.42578125" style="3" customWidth="1"/>
    <col min="8706" max="8706" width="44.7109375" style="3" customWidth="1"/>
    <col min="8707" max="8707" width="16.42578125" style="3" customWidth="1"/>
    <col min="8708" max="8708" width="44.7109375" style="3" customWidth="1"/>
    <col min="8709" max="8709" width="10.7109375" style="3" customWidth="1"/>
    <col min="8710" max="8960" width="9.140625" style="3"/>
    <col min="8961" max="8961" width="16.42578125" style="3" customWidth="1"/>
    <col min="8962" max="8962" width="44.7109375" style="3" customWidth="1"/>
    <col min="8963" max="8963" width="16.42578125" style="3" customWidth="1"/>
    <col min="8964" max="8964" width="44.7109375" style="3" customWidth="1"/>
    <col min="8965" max="8965" width="10.7109375" style="3" customWidth="1"/>
    <col min="8966" max="9216" width="9.140625" style="3"/>
    <col min="9217" max="9217" width="16.42578125" style="3" customWidth="1"/>
    <col min="9218" max="9218" width="44.7109375" style="3" customWidth="1"/>
    <col min="9219" max="9219" width="16.42578125" style="3" customWidth="1"/>
    <col min="9220" max="9220" width="44.7109375" style="3" customWidth="1"/>
    <col min="9221" max="9221" width="10.7109375" style="3" customWidth="1"/>
    <col min="9222" max="9472" width="9.140625" style="3"/>
    <col min="9473" max="9473" width="16.42578125" style="3" customWidth="1"/>
    <col min="9474" max="9474" width="44.7109375" style="3" customWidth="1"/>
    <col min="9475" max="9475" width="16.42578125" style="3" customWidth="1"/>
    <col min="9476" max="9476" width="44.7109375" style="3" customWidth="1"/>
    <col min="9477" max="9477" width="10.7109375" style="3" customWidth="1"/>
    <col min="9478" max="9728" width="9.140625" style="3"/>
    <col min="9729" max="9729" width="16.42578125" style="3" customWidth="1"/>
    <col min="9730" max="9730" width="44.7109375" style="3" customWidth="1"/>
    <col min="9731" max="9731" width="16.42578125" style="3" customWidth="1"/>
    <col min="9732" max="9732" width="44.7109375" style="3" customWidth="1"/>
    <col min="9733" max="9733" width="10.7109375" style="3" customWidth="1"/>
    <col min="9734" max="9984" width="9.140625" style="3"/>
    <col min="9985" max="9985" width="16.42578125" style="3" customWidth="1"/>
    <col min="9986" max="9986" width="44.7109375" style="3" customWidth="1"/>
    <col min="9987" max="9987" width="16.42578125" style="3" customWidth="1"/>
    <col min="9988" max="9988" width="44.7109375" style="3" customWidth="1"/>
    <col min="9989" max="9989" width="10.7109375" style="3" customWidth="1"/>
    <col min="9990" max="10240" width="9.140625" style="3"/>
    <col min="10241" max="10241" width="16.42578125" style="3" customWidth="1"/>
    <col min="10242" max="10242" width="44.7109375" style="3" customWidth="1"/>
    <col min="10243" max="10243" width="16.42578125" style="3" customWidth="1"/>
    <col min="10244" max="10244" width="44.7109375" style="3" customWidth="1"/>
    <col min="10245" max="10245" width="10.7109375" style="3" customWidth="1"/>
    <col min="10246" max="10496" width="9.140625" style="3"/>
    <col min="10497" max="10497" width="16.42578125" style="3" customWidth="1"/>
    <col min="10498" max="10498" width="44.7109375" style="3" customWidth="1"/>
    <col min="10499" max="10499" width="16.42578125" style="3" customWidth="1"/>
    <col min="10500" max="10500" width="44.7109375" style="3" customWidth="1"/>
    <col min="10501" max="10501" width="10.7109375" style="3" customWidth="1"/>
    <col min="10502" max="10752" width="9.140625" style="3"/>
    <col min="10753" max="10753" width="16.42578125" style="3" customWidth="1"/>
    <col min="10754" max="10754" width="44.7109375" style="3" customWidth="1"/>
    <col min="10755" max="10755" width="16.42578125" style="3" customWidth="1"/>
    <col min="10756" max="10756" width="44.7109375" style="3" customWidth="1"/>
    <col min="10757" max="10757" width="10.7109375" style="3" customWidth="1"/>
    <col min="10758" max="11008" width="9.140625" style="3"/>
    <col min="11009" max="11009" width="16.42578125" style="3" customWidth="1"/>
    <col min="11010" max="11010" width="44.7109375" style="3" customWidth="1"/>
    <col min="11011" max="11011" width="16.42578125" style="3" customWidth="1"/>
    <col min="11012" max="11012" width="44.7109375" style="3" customWidth="1"/>
    <col min="11013" max="11013" width="10.7109375" style="3" customWidth="1"/>
    <col min="11014" max="11264" width="9.140625" style="3"/>
    <col min="11265" max="11265" width="16.42578125" style="3" customWidth="1"/>
    <col min="11266" max="11266" width="44.7109375" style="3" customWidth="1"/>
    <col min="11267" max="11267" width="16.42578125" style="3" customWidth="1"/>
    <col min="11268" max="11268" width="44.7109375" style="3" customWidth="1"/>
    <col min="11269" max="11269" width="10.7109375" style="3" customWidth="1"/>
    <col min="11270" max="11520" width="9.140625" style="3"/>
    <col min="11521" max="11521" width="16.42578125" style="3" customWidth="1"/>
    <col min="11522" max="11522" width="44.7109375" style="3" customWidth="1"/>
    <col min="11523" max="11523" width="16.42578125" style="3" customWidth="1"/>
    <col min="11524" max="11524" width="44.7109375" style="3" customWidth="1"/>
    <col min="11525" max="11525" width="10.7109375" style="3" customWidth="1"/>
    <col min="11526" max="11776" width="9.140625" style="3"/>
    <col min="11777" max="11777" width="16.42578125" style="3" customWidth="1"/>
    <col min="11778" max="11778" width="44.7109375" style="3" customWidth="1"/>
    <col min="11779" max="11779" width="16.42578125" style="3" customWidth="1"/>
    <col min="11780" max="11780" width="44.7109375" style="3" customWidth="1"/>
    <col min="11781" max="11781" width="10.7109375" style="3" customWidth="1"/>
    <col min="11782" max="12032" width="9.140625" style="3"/>
    <col min="12033" max="12033" width="16.42578125" style="3" customWidth="1"/>
    <col min="12034" max="12034" width="44.7109375" style="3" customWidth="1"/>
    <col min="12035" max="12035" width="16.42578125" style="3" customWidth="1"/>
    <col min="12036" max="12036" width="44.7109375" style="3" customWidth="1"/>
    <col min="12037" max="12037" width="10.7109375" style="3" customWidth="1"/>
    <col min="12038" max="12288" width="9.140625" style="3"/>
    <col min="12289" max="12289" width="16.42578125" style="3" customWidth="1"/>
    <col min="12290" max="12290" width="44.7109375" style="3" customWidth="1"/>
    <col min="12291" max="12291" width="16.42578125" style="3" customWidth="1"/>
    <col min="12292" max="12292" width="44.7109375" style="3" customWidth="1"/>
    <col min="12293" max="12293" width="10.7109375" style="3" customWidth="1"/>
    <col min="12294" max="12544" width="9.140625" style="3"/>
    <col min="12545" max="12545" width="16.42578125" style="3" customWidth="1"/>
    <col min="12546" max="12546" width="44.7109375" style="3" customWidth="1"/>
    <col min="12547" max="12547" width="16.42578125" style="3" customWidth="1"/>
    <col min="12548" max="12548" width="44.7109375" style="3" customWidth="1"/>
    <col min="12549" max="12549" width="10.7109375" style="3" customWidth="1"/>
    <col min="12550" max="12800" width="9.140625" style="3"/>
    <col min="12801" max="12801" width="16.42578125" style="3" customWidth="1"/>
    <col min="12802" max="12802" width="44.7109375" style="3" customWidth="1"/>
    <col min="12803" max="12803" width="16.42578125" style="3" customWidth="1"/>
    <col min="12804" max="12804" width="44.7109375" style="3" customWidth="1"/>
    <col min="12805" max="12805" width="10.7109375" style="3" customWidth="1"/>
    <col min="12806" max="13056" width="9.140625" style="3"/>
    <col min="13057" max="13057" width="16.42578125" style="3" customWidth="1"/>
    <col min="13058" max="13058" width="44.7109375" style="3" customWidth="1"/>
    <col min="13059" max="13059" width="16.42578125" style="3" customWidth="1"/>
    <col min="13060" max="13060" width="44.7109375" style="3" customWidth="1"/>
    <col min="13061" max="13061" width="10.7109375" style="3" customWidth="1"/>
    <col min="13062" max="13312" width="9.140625" style="3"/>
    <col min="13313" max="13313" width="16.42578125" style="3" customWidth="1"/>
    <col min="13314" max="13314" width="44.7109375" style="3" customWidth="1"/>
    <col min="13315" max="13315" width="16.42578125" style="3" customWidth="1"/>
    <col min="13316" max="13316" width="44.7109375" style="3" customWidth="1"/>
    <col min="13317" max="13317" width="10.7109375" style="3" customWidth="1"/>
    <col min="13318" max="13568" width="9.140625" style="3"/>
    <col min="13569" max="13569" width="16.42578125" style="3" customWidth="1"/>
    <col min="13570" max="13570" width="44.7109375" style="3" customWidth="1"/>
    <col min="13571" max="13571" width="16.42578125" style="3" customWidth="1"/>
    <col min="13572" max="13572" width="44.7109375" style="3" customWidth="1"/>
    <col min="13573" max="13573" width="10.7109375" style="3" customWidth="1"/>
    <col min="13574" max="13824" width="9.140625" style="3"/>
    <col min="13825" max="13825" width="16.42578125" style="3" customWidth="1"/>
    <col min="13826" max="13826" width="44.7109375" style="3" customWidth="1"/>
    <col min="13827" max="13827" width="16.42578125" style="3" customWidth="1"/>
    <col min="13828" max="13828" width="44.7109375" style="3" customWidth="1"/>
    <col min="13829" max="13829" width="10.7109375" style="3" customWidth="1"/>
    <col min="13830" max="14080" width="9.140625" style="3"/>
    <col min="14081" max="14081" width="16.42578125" style="3" customWidth="1"/>
    <col min="14082" max="14082" width="44.7109375" style="3" customWidth="1"/>
    <col min="14083" max="14083" width="16.42578125" style="3" customWidth="1"/>
    <col min="14084" max="14084" width="44.7109375" style="3" customWidth="1"/>
    <col min="14085" max="14085" width="10.7109375" style="3" customWidth="1"/>
    <col min="14086" max="14336" width="9.140625" style="3"/>
    <col min="14337" max="14337" width="16.42578125" style="3" customWidth="1"/>
    <col min="14338" max="14338" width="44.7109375" style="3" customWidth="1"/>
    <col min="14339" max="14339" width="16.42578125" style="3" customWidth="1"/>
    <col min="14340" max="14340" width="44.7109375" style="3" customWidth="1"/>
    <col min="14341" max="14341" width="10.7109375" style="3" customWidth="1"/>
    <col min="14342" max="14592" width="9.140625" style="3"/>
    <col min="14593" max="14593" width="16.42578125" style="3" customWidth="1"/>
    <col min="14594" max="14594" width="44.7109375" style="3" customWidth="1"/>
    <col min="14595" max="14595" width="16.42578125" style="3" customWidth="1"/>
    <col min="14596" max="14596" width="44.7109375" style="3" customWidth="1"/>
    <col min="14597" max="14597" width="10.7109375" style="3" customWidth="1"/>
    <col min="14598" max="14848" width="9.140625" style="3"/>
    <col min="14849" max="14849" width="16.42578125" style="3" customWidth="1"/>
    <col min="14850" max="14850" width="44.7109375" style="3" customWidth="1"/>
    <col min="14851" max="14851" width="16.42578125" style="3" customWidth="1"/>
    <col min="14852" max="14852" width="44.7109375" style="3" customWidth="1"/>
    <col min="14853" max="14853" width="10.7109375" style="3" customWidth="1"/>
    <col min="14854" max="15104" width="9.140625" style="3"/>
    <col min="15105" max="15105" width="16.42578125" style="3" customWidth="1"/>
    <col min="15106" max="15106" width="44.7109375" style="3" customWidth="1"/>
    <col min="15107" max="15107" width="16.42578125" style="3" customWidth="1"/>
    <col min="15108" max="15108" width="44.7109375" style="3" customWidth="1"/>
    <col min="15109" max="15109" width="10.7109375" style="3" customWidth="1"/>
    <col min="15110" max="15360" width="9.140625" style="3"/>
    <col min="15361" max="15361" width="16.42578125" style="3" customWidth="1"/>
    <col min="15362" max="15362" width="44.7109375" style="3" customWidth="1"/>
    <col min="15363" max="15363" width="16.42578125" style="3" customWidth="1"/>
    <col min="15364" max="15364" width="44.7109375" style="3" customWidth="1"/>
    <col min="15365" max="15365" width="10.7109375" style="3" customWidth="1"/>
    <col min="15366" max="15616" width="9.140625" style="3"/>
    <col min="15617" max="15617" width="16.42578125" style="3" customWidth="1"/>
    <col min="15618" max="15618" width="44.7109375" style="3" customWidth="1"/>
    <col min="15619" max="15619" width="16.42578125" style="3" customWidth="1"/>
    <col min="15620" max="15620" width="44.7109375" style="3" customWidth="1"/>
    <col min="15621" max="15621" width="10.7109375" style="3" customWidth="1"/>
    <col min="15622" max="15872" width="9.140625" style="3"/>
    <col min="15873" max="15873" width="16.42578125" style="3" customWidth="1"/>
    <col min="15874" max="15874" width="44.7109375" style="3" customWidth="1"/>
    <col min="15875" max="15875" width="16.42578125" style="3" customWidth="1"/>
    <col min="15876" max="15876" width="44.7109375" style="3" customWidth="1"/>
    <col min="15877" max="15877" width="10.7109375" style="3" customWidth="1"/>
    <col min="15878" max="16128" width="9.140625" style="3"/>
    <col min="16129" max="16129" width="16.42578125" style="3" customWidth="1"/>
    <col min="16130" max="16130" width="44.7109375" style="3" customWidth="1"/>
    <col min="16131" max="16131" width="16.42578125" style="3" customWidth="1"/>
    <col min="16132" max="16132" width="44.7109375" style="3" customWidth="1"/>
    <col min="16133" max="16133" width="10.7109375" style="3" customWidth="1"/>
    <col min="16134" max="16384" width="9.140625" style="3"/>
  </cols>
  <sheetData>
    <row r="1" spans="1:5" ht="23.25" x14ac:dyDescent="0.35">
      <c r="B1" s="79" t="s">
        <v>91</v>
      </c>
      <c r="C1" s="80"/>
      <c r="D1" s="80"/>
      <c r="E1" s="80"/>
    </row>
    <row r="2" spans="1:5" s="7" customFormat="1" ht="25.5" customHeight="1" x14ac:dyDescent="0.2">
      <c r="A2" s="5" t="s">
        <v>1</v>
      </c>
      <c r="B2" s="5" t="s">
        <v>2</v>
      </c>
      <c r="C2" s="5" t="s">
        <v>92</v>
      </c>
      <c r="D2" s="5" t="s">
        <v>93</v>
      </c>
      <c r="E2" s="10" t="s">
        <v>94</v>
      </c>
    </row>
    <row r="3" spans="1:5" hidden="1" x14ac:dyDescent="0.2">
      <c r="A3" s="3" t="s">
        <v>5</v>
      </c>
    </row>
    <row r="4" spans="1:5" x14ac:dyDescent="0.2">
      <c r="A4" s="3" t="s">
        <v>95</v>
      </c>
    </row>
  </sheetData>
  <autoFilter ref="A2:E2"/>
  <mergeCells count="1">
    <mergeCell ref="B1:E1"/>
  </mergeCells>
  <pageMargins left="0.39370078740157483" right="0.39370078740157483" top="0.98425196850393704" bottom="0.98425196850393704" header="0.51181102362204722" footer="0.51181102362204722"/>
  <pageSetup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workbookViewId="0">
      <pane ySplit="2" topLeftCell="A4" activePane="bottomLeft" state="frozen"/>
      <selection activeCell="B11" sqref="B11"/>
      <selection pane="bottomLeft" activeCell="B17" sqref="B17"/>
    </sheetView>
  </sheetViews>
  <sheetFormatPr defaultColWidth="8.85546875" defaultRowHeight="12.75" x14ac:dyDescent="0.2"/>
  <cols>
    <col min="1" max="1" width="24.7109375" style="1" bestFit="1" customWidth="1"/>
    <col min="2" max="2" width="51" style="8" customWidth="1"/>
    <col min="3" max="3" width="17.7109375" style="3" customWidth="1"/>
    <col min="4" max="4" width="11.28515625" style="2" bestFit="1" customWidth="1"/>
    <col min="5" max="5" width="9.42578125" style="3" bestFit="1" customWidth="1"/>
    <col min="6" max="6" width="39.42578125" style="3" bestFit="1" customWidth="1"/>
    <col min="7" max="7" width="22.7109375" style="3" bestFit="1" customWidth="1"/>
    <col min="8" max="9" width="2" style="3" bestFit="1" customWidth="1"/>
    <col min="10" max="10" width="35.140625" style="3" bestFit="1" customWidth="1"/>
    <col min="11" max="74" width="9.140625" style="3"/>
    <col min="75" max="75" width="21.7109375" style="3" customWidth="1"/>
    <col min="76" max="76" width="44.7109375" style="3" customWidth="1"/>
    <col min="77" max="77" width="31.7109375" style="3" customWidth="1"/>
    <col min="78" max="78" width="10.7109375" style="3" customWidth="1"/>
    <col min="79" max="330" width="9.140625" style="3"/>
    <col min="331" max="331" width="21.7109375" style="3" customWidth="1"/>
    <col min="332" max="332" width="44.7109375" style="3" customWidth="1"/>
    <col min="333" max="333" width="31.7109375" style="3" customWidth="1"/>
    <col min="334" max="334" width="10.7109375" style="3" customWidth="1"/>
    <col min="335" max="586" width="9.140625" style="3"/>
    <col min="587" max="587" width="21.7109375" style="3" customWidth="1"/>
    <col min="588" max="588" width="44.7109375" style="3" customWidth="1"/>
    <col min="589" max="589" width="31.7109375" style="3" customWidth="1"/>
    <col min="590" max="590" width="10.7109375" style="3" customWidth="1"/>
    <col min="591" max="842" width="9.140625" style="3"/>
    <col min="843" max="843" width="21.7109375" style="3" customWidth="1"/>
    <col min="844" max="844" width="44.7109375" style="3" customWidth="1"/>
    <col min="845" max="845" width="31.7109375" style="3" customWidth="1"/>
    <col min="846" max="846" width="10.7109375" style="3" customWidth="1"/>
    <col min="847" max="1098" width="9.140625" style="3"/>
    <col min="1099" max="1099" width="21.7109375" style="3" customWidth="1"/>
    <col min="1100" max="1100" width="44.7109375" style="3" customWidth="1"/>
    <col min="1101" max="1101" width="31.7109375" style="3" customWidth="1"/>
    <col min="1102" max="1102" width="10.7109375" style="3" customWidth="1"/>
    <col min="1103" max="1354" width="9.140625" style="3"/>
    <col min="1355" max="1355" width="21.7109375" style="3" customWidth="1"/>
    <col min="1356" max="1356" width="44.7109375" style="3" customWidth="1"/>
    <col min="1357" max="1357" width="31.7109375" style="3" customWidth="1"/>
    <col min="1358" max="1358" width="10.7109375" style="3" customWidth="1"/>
    <col min="1359" max="1610" width="9.140625" style="3"/>
    <col min="1611" max="1611" width="21.7109375" style="3" customWidth="1"/>
    <col min="1612" max="1612" width="44.7109375" style="3" customWidth="1"/>
    <col min="1613" max="1613" width="31.7109375" style="3" customWidth="1"/>
    <col min="1614" max="1614" width="10.7109375" style="3" customWidth="1"/>
    <col min="1615" max="1866" width="9.140625" style="3"/>
    <col min="1867" max="1867" width="21.7109375" style="3" customWidth="1"/>
    <col min="1868" max="1868" width="44.7109375" style="3" customWidth="1"/>
    <col min="1869" max="1869" width="31.7109375" style="3" customWidth="1"/>
    <col min="1870" max="1870" width="10.7109375" style="3" customWidth="1"/>
    <col min="1871" max="2122" width="9.140625" style="3"/>
    <col min="2123" max="2123" width="21.7109375" style="3" customWidth="1"/>
    <col min="2124" max="2124" width="44.7109375" style="3" customWidth="1"/>
    <col min="2125" max="2125" width="31.7109375" style="3" customWidth="1"/>
    <col min="2126" max="2126" width="10.7109375" style="3" customWidth="1"/>
    <col min="2127" max="2378" width="9.140625" style="3"/>
    <col min="2379" max="2379" width="21.7109375" style="3" customWidth="1"/>
    <col min="2380" max="2380" width="44.7109375" style="3" customWidth="1"/>
    <col min="2381" max="2381" width="31.7109375" style="3" customWidth="1"/>
    <col min="2382" max="2382" width="10.7109375" style="3" customWidth="1"/>
    <col min="2383" max="2634" width="9.140625" style="3"/>
    <col min="2635" max="2635" width="21.7109375" style="3" customWidth="1"/>
    <col min="2636" max="2636" width="44.7109375" style="3" customWidth="1"/>
    <col min="2637" max="2637" width="31.7109375" style="3" customWidth="1"/>
    <col min="2638" max="2638" width="10.7109375" style="3" customWidth="1"/>
    <col min="2639" max="2890" width="9.140625" style="3"/>
    <col min="2891" max="2891" width="21.7109375" style="3" customWidth="1"/>
    <col min="2892" max="2892" width="44.7109375" style="3" customWidth="1"/>
    <col min="2893" max="2893" width="31.7109375" style="3" customWidth="1"/>
    <col min="2894" max="2894" width="10.7109375" style="3" customWidth="1"/>
    <col min="2895" max="3146" width="9.140625" style="3"/>
    <col min="3147" max="3147" width="21.7109375" style="3" customWidth="1"/>
    <col min="3148" max="3148" width="44.7109375" style="3" customWidth="1"/>
    <col min="3149" max="3149" width="31.7109375" style="3" customWidth="1"/>
    <col min="3150" max="3150" width="10.7109375" style="3" customWidth="1"/>
    <col min="3151" max="3402" width="9.140625" style="3"/>
    <col min="3403" max="3403" width="21.7109375" style="3" customWidth="1"/>
    <col min="3404" max="3404" width="44.7109375" style="3" customWidth="1"/>
    <col min="3405" max="3405" width="31.7109375" style="3" customWidth="1"/>
    <col min="3406" max="3406" width="10.7109375" style="3" customWidth="1"/>
    <col min="3407" max="3658" width="9.140625" style="3"/>
    <col min="3659" max="3659" width="21.7109375" style="3" customWidth="1"/>
    <col min="3660" max="3660" width="44.7109375" style="3" customWidth="1"/>
    <col min="3661" max="3661" width="31.7109375" style="3" customWidth="1"/>
    <col min="3662" max="3662" width="10.7109375" style="3" customWidth="1"/>
    <col min="3663" max="3914" width="9.140625" style="3"/>
    <col min="3915" max="3915" width="21.7109375" style="3" customWidth="1"/>
    <col min="3916" max="3916" width="44.7109375" style="3" customWidth="1"/>
    <col min="3917" max="3917" width="31.7109375" style="3" customWidth="1"/>
    <col min="3918" max="3918" width="10.7109375" style="3" customWidth="1"/>
    <col min="3919" max="4170" width="9.140625" style="3"/>
    <col min="4171" max="4171" width="21.7109375" style="3" customWidth="1"/>
    <col min="4172" max="4172" width="44.7109375" style="3" customWidth="1"/>
    <col min="4173" max="4173" width="31.7109375" style="3" customWidth="1"/>
    <col min="4174" max="4174" width="10.7109375" style="3" customWidth="1"/>
    <col min="4175" max="4426" width="9.140625" style="3"/>
    <col min="4427" max="4427" width="21.7109375" style="3" customWidth="1"/>
    <col min="4428" max="4428" width="44.7109375" style="3" customWidth="1"/>
    <col min="4429" max="4429" width="31.7109375" style="3" customWidth="1"/>
    <col min="4430" max="4430" width="10.7109375" style="3" customWidth="1"/>
    <col min="4431" max="4682" width="9.140625" style="3"/>
    <col min="4683" max="4683" width="21.7109375" style="3" customWidth="1"/>
    <col min="4684" max="4684" width="44.7109375" style="3" customWidth="1"/>
    <col min="4685" max="4685" width="31.7109375" style="3" customWidth="1"/>
    <col min="4686" max="4686" width="10.7109375" style="3" customWidth="1"/>
    <col min="4687" max="4938" width="9.140625" style="3"/>
    <col min="4939" max="4939" width="21.7109375" style="3" customWidth="1"/>
    <col min="4940" max="4940" width="44.7109375" style="3" customWidth="1"/>
    <col min="4941" max="4941" width="31.7109375" style="3" customWidth="1"/>
    <col min="4942" max="4942" width="10.7109375" style="3" customWidth="1"/>
    <col min="4943" max="5194" width="9.140625" style="3"/>
    <col min="5195" max="5195" width="21.7109375" style="3" customWidth="1"/>
    <col min="5196" max="5196" width="44.7109375" style="3" customWidth="1"/>
    <col min="5197" max="5197" width="31.7109375" style="3" customWidth="1"/>
    <col min="5198" max="5198" width="10.7109375" style="3" customWidth="1"/>
    <col min="5199" max="5450" width="9.140625" style="3"/>
    <col min="5451" max="5451" width="21.7109375" style="3" customWidth="1"/>
    <col min="5452" max="5452" width="44.7109375" style="3" customWidth="1"/>
    <col min="5453" max="5453" width="31.7109375" style="3" customWidth="1"/>
    <col min="5454" max="5454" width="10.7109375" style="3" customWidth="1"/>
    <col min="5455" max="5706" width="9.140625" style="3"/>
    <col min="5707" max="5707" width="21.7109375" style="3" customWidth="1"/>
    <col min="5708" max="5708" width="44.7109375" style="3" customWidth="1"/>
    <col min="5709" max="5709" width="31.7109375" style="3" customWidth="1"/>
    <col min="5710" max="5710" width="10.7109375" style="3" customWidth="1"/>
    <col min="5711" max="5962" width="9.140625" style="3"/>
    <col min="5963" max="5963" width="21.7109375" style="3" customWidth="1"/>
    <col min="5964" max="5964" width="44.7109375" style="3" customWidth="1"/>
    <col min="5965" max="5965" width="31.7109375" style="3" customWidth="1"/>
    <col min="5966" max="5966" width="10.7109375" style="3" customWidth="1"/>
    <col min="5967" max="6218" width="9.140625" style="3"/>
    <col min="6219" max="6219" width="21.7109375" style="3" customWidth="1"/>
    <col min="6220" max="6220" width="44.7109375" style="3" customWidth="1"/>
    <col min="6221" max="6221" width="31.7109375" style="3" customWidth="1"/>
    <col min="6222" max="6222" width="10.7109375" style="3" customWidth="1"/>
    <col min="6223" max="6474" width="9.140625" style="3"/>
    <col min="6475" max="6475" width="21.7109375" style="3" customWidth="1"/>
    <col min="6476" max="6476" width="44.7109375" style="3" customWidth="1"/>
    <col min="6477" max="6477" width="31.7109375" style="3" customWidth="1"/>
    <col min="6478" max="6478" width="10.7109375" style="3" customWidth="1"/>
    <col min="6479" max="6730" width="9.140625" style="3"/>
    <col min="6731" max="6731" width="21.7109375" style="3" customWidth="1"/>
    <col min="6732" max="6732" width="44.7109375" style="3" customWidth="1"/>
    <col min="6733" max="6733" width="31.7109375" style="3" customWidth="1"/>
    <col min="6734" max="6734" width="10.7109375" style="3" customWidth="1"/>
    <col min="6735" max="6986" width="9.140625" style="3"/>
    <col min="6987" max="6987" width="21.7109375" style="3" customWidth="1"/>
    <col min="6988" max="6988" width="44.7109375" style="3" customWidth="1"/>
    <col min="6989" max="6989" width="31.7109375" style="3" customWidth="1"/>
    <col min="6990" max="6990" width="10.7109375" style="3" customWidth="1"/>
    <col min="6991" max="7242" width="9.140625" style="3"/>
    <col min="7243" max="7243" width="21.7109375" style="3" customWidth="1"/>
    <col min="7244" max="7244" width="44.7109375" style="3" customWidth="1"/>
    <col min="7245" max="7245" width="31.7109375" style="3" customWidth="1"/>
    <col min="7246" max="7246" width="10.7109375" style="3" customWidth="1"/>
    <col min="7247" max="7498" width="9.140625" style="3"/>
    <col min="7499" max="7499" width="21.7109375" style="3" customWidth="1"/>
    <col min="7500" max="7500" width="44.7109375" style="3" customWidth="1"/>
    <col min="7501" max="7501" width="31.7109375" style="3" customWidth="1"/>
    <col min="7502" max="7502" width="10.7109375" style="3" customWidth="1"/>
    <col min="7503" max="7754" width="9.140625" style="3"/>
    <col min="7755" max="7755" width="21.7109375" style="3" customWidth="1"/>
    <col min="7756" max="7756" width="44.7109375" style="3" customWidth="1"/>
    <col min="7757" max="7757" width="31.7109375" style="3" customWidth="1"/>
    <col min="7758" max="7758" width="10.7109375" style="3" customWidth="1"/>
    <col min="7759" max="8010" width="9.140625" style="3"/>
    <col min="8011" max="8011" width="21.7109375" style="3" customWidth="1"/>
    <col min="8012" max="8012" width="44.7109375" style="3" customWidth="1"/>
    <col min="8013" max="8013" width="31.7109375" style="3" customWidth="1"/>
    <col min="8014" max="8014" width="10.7109375" style="3" customWidth="1"/>
    <col min="8015" max="8266" width="9.140625" style="3"/>
    <col min="8267" max="8267" width="21.7109375" style="3" customWidth="1"/>
    <col min="8268" max="8268" width="44.7109375" style="3" customWidth="1"/>
    <col min="8269" max="8269" width="31.7109375" style="3" customWidth="1"/>
    <col min="8270" max="8270" width="10.7109375" style="3" customWidth="1"/>
    <col min="8271" max="8522" width="9.140625" style="3"/>
    <col min="8523" max="8523" width="21.7109375" style="3" customWidth="1"/>
    <col min="8524" max="8524" width="44.7109375" style="3" customWidth="1"/>
    <col min="8525" max="8525" width="31.7109375" style="3" customWidth="1"/>
    <col min="8526" max="8526" width="10.7109375" style="3" customWidth="1"/>
    <col min="8527" max="8778" width="9.140625" style="3"/>
    <col min="8779" max="8779" width="21.7109375" style="3" customWidth="1"/>
    <col min="8780" max="8780" width="44.7109375" style="3" customWidth="1"/>
    <col min="8781" max="8781" width="31.7109375" style="3" customWidth="1"/>
    <col min="8782" max="8782" width="10.7109375" style="3" customWidth="1"/>
    <col min="8783" max="9034" width="9.140625" style="3"/>
    <col min="9035" max="9035" width="21.7109375" style="3" customWidth="1"/>
    <col min="9036" max="9036" width="44.7109375" style="3" customWidth="1"/>
    <col min="9037" max="9037" width="31.7109375" style="3" customWidth="1"/>
    <col min="9038" max="9038" width="10.7109375" style="3" customWidth="1"/>
    <col min="9039" max="9290" width="9.140625" style="3"/>
    <col min="9291" max="9291" width="21.7109375" style="3" customWidth="1"/>
    <col min="9292" max="9292" width="44.7109375" style="3" customWidth="1"/>
    <col min="9293" max="9293" width="31.7109375" style="3" customWidth="1"/>
    <col min="9294" max="9294" width="10.7109375" style="3" customWidth="1"/>
    <col min="9295" max="9546" width="9.140625" style="3"/>
    <col min="9547" max="9547" width="21.7109375" style="3" customWidth="1"/>
    <col min="9548" max="9548" width="44.7109375" style="3" customWidth="1"/>
    <col min="9549" max="9549" width="31.7109375" style="3" customWidth="1"/>
    <col min="9550" max="9550" width="10.7109375" style="3" customWidth="1"/>
    <col min="9551" max="9802" width="9.140625" style="3"/>
    <col min="9803" max="9803" width="21.7109375" style="3" customWidth="1"/>
    <col min="9804" max="9804" width="44.7109375" style="3" customWidth="1"/>
    <col min="9805" max="9805" width="31.7109375" style="3" customWidth="1"/>
    <col min="9806" max="9806" width="10.7109375" style="3" customWidth="1"/>
    <col min="9807" max="10058" width="9.140625" style="3"/>
    <col min="10059" max="10059" width="21.7109375" style="3" customWidth="1"/>
    <col min="10060" max="10060" width="44.7109375" style="3" customWidth="1"/>
    <col min="10061" max="10061" width="31.7109375" style="3" customWidth="1"/>
    <col min="10062" max="10062" width="10.7109375" style="3" customWidth="1"/>
    <col min="10063" max="16384" width="9.140625" style="3"/>
  </cols>
  <sheetData>
    <row r="1" spans="1:10" ht="23.25" x14ac:dyDescent="0.35">
      <c r="B1" s="79" t="s">
        <v>0</v>
      </c>
      <c r="C1" s="81"/>
    </row>
    <row r="2" spans="1:10" s="7" customFormat="1" ht="25.5" x14ac:dyDescent="0.2">
      <c r="A2" s="4" t="s">
        <v>1</v>
      </c>
      <c r="B2" s="5" t="s">
        <v>2</v>
      </c>
      <c r="C2" s="5" t="s">
        <v>3</v>
      </c>
      <c r="D2" s="6" t="s">
        <v>4</v>
      </c>
    </row>
    <row r="3" spans="1:10" hidden="1" x14ac:dyDescent="0.2">
      <c r="A3" s="1" t="s">
        <v>5</v>
      </c>
    </row>
    <row r="4" spans="1:10" s="21" customFormat="1" x14ac:dyDescent="0.2">
      <c r="A4" s="22" t="s">
        <v>537</v>
      </c>
      <c r="B4" s="23" t="s">
        <v>538</v>
      </c>
      <c r="C4" s="24">
        <v>7.5</v>
      </c>
      <c r="D4" s="25">
        <v>0.1</v>
      </c>
      <c r="E4" s="26">
        <v>6.75</v>
      </c>
      <c r="F4" s="27" t="s">
        <v>539</v>
      </c>
      <c r="G4" s="27" t="s">
        <v>535</v>
      </c>
      <c r="H4" s="27">
        <v>1</v>
      </c>
      <c r="I4" s="27"/>
      <c r="J4" s="27" t="s">
        <v>540</v>
      </c>
    </row>
    <row r="5" spans="1:10" s="21" customFormat="1" x14ac:dyDescent="0.2">
      <c r="A5" s="22" t="s">
        <v>541</v>
      </c>
      <c r="B5" s="23" t="s">
        <v>542</v>
      </c>
      <c r="C5" s="24">
        <v>0</v>
      </c>
      <c r="D5" s="25">
        <v>0</v>
      </c>
      <c r="E5" s="26">
        <v>0</v>
      </c>
      <c r="F5" s="27" t="s">
        <v>543</v>
      </c>
      <c r="G5" s="27" t="s">
        <v>535</v>
      </c>
      <c r="H5" s="27">
        <v>1</v>
      </c>
      <c r="I5" s="27"/>
      <c r="J5" s="27" t="s">
        <v>544</v>
      </c>
    </row>
    <row r="6" spans="1:10" s="21" customFormat="1" ht="25.5" x14ac:dyDescent="0.2">
      <c r="A6" s="22" t="s">
        <v>552</v>
      </c>
      <c r="B6" s="23" t="s">
        <v>553</v>
      </c>
      <c r="C6" s="24">
        <v>975</v>
      </c>
      <c r="D6" s="25">
        <v>0.1</v>
      </c>
      <c r="E6" s="26">
        <v>1035.9000000000001</v>
      </c>
      <c r="F6" s="27" t="s">
        <v>554</v>
      </c>
      <c r="G6" s="27" t="s">
        <v>535</v>
      </c>
      <c r="H6" s="27">
        <v>1</v>
      </c>
      <c r="I6" s="27"/>
      <c r="J6" s="27" t="s">
        <v>536</v>
      </c>
    </row>
    <row r="7" spans="1:10" s="21" customFormat="1" ht="25.5" x14ac:dyDescent="0.2">
      <c r="A7" s="22" t="s">
        <v>555</v>
      </c>
      <c r="B7" s="23" t="s">
        <v>556</v>
      </c>
      <c r="C7" s="24">
        <v>975</v>
      </c>
      <c r="D7" s="25">
        <v>0.1</v>
      </c>
      <c r="E7" s="26">
        <v>1035.9000000000001</v>
      </c>
      <c r="F7" s="27" t="s">
        <v>554</v>
      </c>
      <c r="G7" s="27" t="s">
        <v>535</v>
      </c>
      <c r="H7" s="27">
        <v>1</v>
      </c>
      <c r="I7" s="27"/>
      <c r="J7" s="27" t="s">
        <v>536</v>
      </c>
    </row>
    <row r="8" spans="1:10" s="21" customFormat="1" ht="25.5" x14ac:dyDescent="0.2">
      <c r="A8" s="22" t="s">
        <v>557</v>
      </c>
      <c r="B8" s="23" t="s">
        <v>558</v>
      </c>
      <c r="C8" s="24">
        <v>975</v>
      </c>
      <c r="D8" s="25">
        <v>0.1</v>
      </c>
      <c r="E8" s="26">
        <v>1035.9000000000001</v>
      </c>
      <c r="F8" s="27" t="s">
        <v>554</v>
      </c>
      <c r="G8" s="27" t="s">
        <v>535</v>
      </c>
      <c r="H8" s="27">
        <v>1</v>
      </c>
      <c r="I8" s="27"/>
      <c r="J8" s="27" t="s">
        <v>536</v>
      </c>
    </row>
    <row r="9" spans="1:10" s="21" customFormat="1" ht="25.5" x14ac:dyDescent="0.2">
      <c r="A9" s="22" t="s">
        <v>559</v>
      </c>
      <c r="B9" s="23" t="s">
        <v>560</v>
      </c>
      <c r="C9" s="24">
        <v>975</v>
      </c>
      <c r="D9" s="25">
        <v>0.1</v>
      </c>
      <c r="E9" s="26">
        <v>1035.9000000000001</v>
      </c>
      <c r="F9" s="27" t="s">
        <v>554</v>
      </c>
      <c r="G9" s="27" t="s">
        <v>535</v>
      </c>
      <c r="H9" s="27">
        <v>1</v>
      </c>
      <c r="I9" s="27"/>
      <c r="J9" s="27" t="s">
        <v>536</v>
      </c>
    </row>
    <row r="10" spans="1:10" s="21" customFormat="1" ht="25.5" x14ac:dyDescent="0.2">
      <c r="A10" s="22" t="s">
        <v>561</v>
      </c>
      <c r="B10" s="23" t="s">
        <v>562</v>
      </c>
      <c r="C10" s="24">
        <v>975</v>
      </c>
      <c r="D10" s="25">
        <v>0.1</v>
      </c>
      <c r="E10" s="26">
        <v>1035.9000000000001</v>
      </c>
      <c r="F10" s="27" t="s">
        <v>554</v>
      </c>
      <c r="G10" s="27" t="s">
        <v>535</v>
      </c>
      <c r="H10" s="27">
        <v>1</v>
      </c>
      <c r="I10" s="27"/>
      <c r="J10" s="27" t="s">
        <v>536</v>
      </c>
    </row>
    <row r="11" spans="1:10" s="21" customFormat="1" ht="25.5" x14ac:dyDescent="0.2">
      <c r="A11" s="22" t="s">
        <v>563</v>
      </c>
      <c r="B11" s="23" t="s">
        <v>564</v>
      </c>
      <c r="C11" s="24">
        <v>975</v>
      </c>
      <c r="D11" s="25">
        <v>0.1</v>
      </c>
      <c r="E11" s="26">
        <v>1035.9000000000001</v>
      </c>
      <c r="F11" s="27" t="s">
        <v>554</v>
      </c>
      <c r="G11" s="27" t="s">
        <v>535</v>
      </c>
      <c r="H11" s="27">
        <v>1</v>
      </c>
      <c r="I11" s="27"/>
      <c r="J11" s="27" t="s">
        <v>536</v>
      </c>
    </row>
    <row r="12" spans="1:10" s="21" customFormat="1" ht="25.5" x14ac:dyDescent="0.2">
      <c r="A12" s="22" t="s">
        <v>565</v>
      </c>
      <c r="B12" s="23" t="s">
        <v>566</v>
      </c>
      <c r="C12" s="24">
        <v>975</v>
      </c>
      <c r="D12" s="25">
        <v>0.1</v>
      </c>
      <c r="E12" s="26">
        <v>1035.9000000000001</v>
      </c>
      <c r="F12" s="27" t="s">
        <v>554</v>
      </c>
      <c r="G12" s="27" t="s">
        <v>535</v>
      </c>
      <c r="H12" s="27">
        <v>1</v>
      </c>
      <c r="I12" s="27"/>
      <c r="J12" s="27" t="s">
        <v>536</v>
      </c>
    </row>
    <row r="13" spans="1:10" s="21" customFormat="1" ht="25.5" x14ac:dyDescent="0.2">
      <c r="A13" s="22" t="s">
        <v>589</v>
      </c>
      <c r="B13" s="23" t="s">
        <v>590</v>
      </c>
      <c r="C13" s="24">
        <v>1536</v>
      </c>
      <c r="D13" s="25">
        <v>0.25</v>
      </c>
      <c r="E13" s="26">
        <v>1152</v>
      </c>
      <c r="F13" s="27" t="s">
        <v>591</v>
      </c>
      <c r="G13" s="27" t="s">
        <v>535</v>
      </c>
      <c r="H13" s="27">
        <v>1</v>
      </c>
      <c r="I13" s="27"/>
      <c r="J13" s="27" t="s">
        <v>592</v>
      </c>
    </row>
    <row r="14" spans="1:10" s="21" customFormat="1" x14ac:dyDescent="0.2">
      <c r="A14" s="22" t="s">
        <v>239</v>
      </c>
      <c r="B14" s="23" t="s">
        <v>240</v>
      </c>
      <c r="C14" s="24">
        <v>0</v>
      </c>
      <c r="D14" s="25">
        <v>0.25</v>
      </c>
      <c r="E14" s="26">
        <v>0</v>
      </c>
      <c r="F14" s="27" t="s">
        <v>73</v>
      </c>
      <c r="G14" s="27" t="s">
        <v>535</v>
      </c>
      <c r="H14" s="27">
        <v>1</v>
      </c>
      <c r="I14" s="27"/>
      <c r="J14" s="27" t="s">
        <v>547</v>
      </c>
    </row>
    <row r="15" spans="1:10" s="21" customFormat="1" x14ac:dyDescent="0.2">
      <c r="A15" s="22" t="s">
        <v>637</v>
      </c>
      <c r="B15" s="23" t="s">
        <v>638</v>
      </c>
      <c r="C15" s="24">
        <v>3199</v>
      </c>
      <c r="D15" s="25">
        <v>0.25</v>
      </c>
      <c r="E15" s="26">
        <v>2399.25</v>
      </c>
      <c r="F15" s="27" t="s">
        <v>639</v>
      </c>
      <c r="G15" s="27" t="s">
        <v>535</v>
      </c>
      <c r="H15" s="27">
        <v>1</v>
      </c>
      <c r="I15" s="27"/>
      <c r="J15" s="27" t="s">
        <v>547</v>
      </c>
    </row>
    <row r="16" spans="1:10" s="21" customFormat="1" x14ac:dyDescent="0.2">
      <c r="A16" s="22" t="s">
        <v>640</v>
      </c>
      <c r="B16" s="23" t="s">
        <v>641</v>
      </c>
      <c r="C16" s="24">
        <v>3199</v>
      </c>
      <c r="D16" s="25">
        <v>0.25</v>
      </c>
      <c r="E16" s="26">
        <v>2399.25</v>
      </c>
      <c r="F16" s="27" t="s">
        <v>639</v>
      </c>
      <c r="G16" s="27" t="s">
        <v>535</v>
      </c>
      <c r="H16" s="27">
        <v>1</v>
      </c>
      <c r="I16" s="27"/>
      <c r="J16" s="27" t="s">
        <v>547</v>
      </c>
    </row>
    <row r="17" spans="1:10" s="21" customFormat="1" x14ac:dyDescent="0.2">
      <c r="A17" s="22" t="s">
        <v>643</v>
      </c>
      <c r="B17" s="23" t="s">
        <v>644</v>
      </c>
      <c r="C17" s="24">
        <v>79</v>
      </c>
      <c r="D17" s="25">
        <v>0.35</v>
      </c>
      <c r="E17" s="26">
        <v>51.35</v>
      </c>
      <c r="F17" s="27" t="s">
        <v>645</v>
      </c>
      <c r="G17" s="27" t="s">
        <v>535</v>
      </c>
      <c r="H17" s="27">
        <v>1</v>
      </c>
      <c r="I17" s="27"/>
      <c r="J17" s="27" t="s">
        <v>547</v>
      </c>
    </row>
    <row r="18" spans="1:10" s="21" customFormat="1" ht="25.5" x14ac:dyDescent="0.2">
      <c r="A18" s="22" t="s">
        <v>648</v>
      </c>
      <c r="B18" s="23" t="s">
        <v>649</v>
      </c>
      <c r="C18" s="24">
        <v>219</v>
      </c>
      <c r="D18" s="25">
        <v>0.35</v>
      </c>
      <c r="E18" s="26">
        <v>142.35</v>
      </c>
      <c r="F18" s="27" t="s">
        <v>645</v>
      </c>
      <c r="G18" s="27" t="s">
        <v>535</v>
      </c>
      <c r="H18" s="27">
        <v>1</v>
      </c>
      <c r="I18" s="27"/>
      <c r="J18" s="27" t="s">
        <v>547</v>
      </c>
    </row>
    <row r="19" spans="1:10" s="21" customFormat="1" x14ac:dyDescent="0.2">
      <c r="A19" s="22" t="s">
        <v>650</v>
      </c>
      <c r="B19" s="23" t="s">
        <v>651</v>
      </c>
      <c r="C19" s="24">
        <v>499</v>
      </c>
      <c r="D19" s="25">
        <v>0.35</v>
      </c>
      <c r="E19" s="26">
        <v>324.35000000000002</v>
      </c>
      <c r="F19" s="27" t="s">
        <v>645</v>
      </c>
      <c r="G19" s="27" t="s">
        <v>535</v>
      </c>
      <c r="H19" s="27">
        <v>1</v>
      </c>
      <c r="I19" s="27"/>
      <c r="J19" s="27" t="s">
        <v>547</v>
      </c>
    </row>
    <row r="20" spans="1:10" s="21" customFormat="1" x14ac:dyDescent="0.2">
      <c r="A20" s="22" t="s">
        <v>680</v>
      </c>
      <c r="B20" s="23" t="s">
        <v>681</v>
      </c>
      <c r="C20" s="24">
        <v>50</v>
      </c>
      <c r="D20" s="25">
        <v>0.3</v>
      </c>
      <c r="E20" s="26">
        <v>35</v>
      </c>
      <c r="F20" s="27" t="s">
        <v>679</v>
      </c>
      <c r="G20" s="27" t="s">
        <v>535</v>
      </c>
      <c r="H20" s="27">
        <v>1</v>
      </c>
      <c r="I20" s="27"/>
      <c r="J20" s="27" t="s">
        <v>544</v>
      </c>
    </row>
    <row r="21" spans="1:10" s="21" customFormat="1" ht="38.25" x14ac:dyDescent="0.2">
      <c r="A21" s="22" t="s">
        <v>685</v>
      </c>
      <c r="B21" s="23" t="s">
        <v>686</v>
      </c>
      <c r="C21" s="24">
        <v>75</v>
      </c>
      <c r="D21" s="25">
        <v>0.3</v>
      </c>
      <c r="E21" s="26">
        <v>52.5</v>
      </c>
      <c r="F21" s="27" t="s">
        <v>679</v>
      </c>
      <c r="G21" s="27" t="s">
        <v>535</v>
      </c>
      <c r="H21" s="27">
        <v>1</v>
      </c>
      <c r="I21" s="27"/>
      <c r="J21" s="27" t="s">
        <v>544</v>
      </c>
    </row>
    <row r="22" spans="1:10" s="21" customFormat="1" x14ac:dyDescent="0.2">
      <c r="A22" s="22" t="s">
        <v>716</v>
      </c>
      <c r="B22" s="23" t="s">
        <v>717</v>
      </c>
      <c r="C22" s="24">
        <v>299</v>
      </c>
      <c r="D22" s="25">
        <v>0.35</v>
      </c>
      <c r="E22" s="26">
        <v>194.35</v>
      </c>
      <c r="F22" s="27" t="s">
        <v>612</v>
      </c>
      <c r="G22" s="27" t="s">
        <v>535</v>
      </c>
      <c r="H22" s="27">
        <v>1</v>
      </c>
      <c r="I22" s="27"/>
      <c r="J22" s="27" t="s">
        <v>547</v>
      </c>
    </row>
    <row r="23" spans="1:10" s="21" customFormat="1" x14ac:dyDescent="0.2">
      <c r="A23" s="22" t="s">
        <v>765</v>
      </c>
      <c r="B23" s="23" t="s">
        <v>766</v>
      </c>
      <c r="C23" s="24">
        <v>105</v>
      </c>
      <c r="D23" s="25">
        <v>0.25</v>
      </c>
      <c r="E23" s="26">
        <v>78.75</v>
      </c>
      <c r="F23" s="27" t="s">
        <v>767</v>
      </c>
      <c r="G23" s="27" t="s">
        <v>535</v>
      </c>
      <c r="H23" s="27">
        <v>1</v>
      </c>
      <c r="I23" s="27"/>
      <c r="J23" s="27" t="s">
        <v>768</v>
      </c>
    </row>
    <row r="24" spans="1:10" s="21" customFormat="1" ht="25.5" x14ac:dyDescent="0.2">
      <c r="A24" s="22" t="s">
        <v>775</v>
      </c>
      <c r="B24" s="23" t="s">
        <v>776</v>
      </c>
      <c r="C24" s="24">
        <v>130</v>
      </c>
      <c r="D24" s="25">
        <v>0.25</v>
      </c>
      <c r="E24" s="26">
        <v>97.5</v>
      </c>
      <c r="F24" s="27" t="s">
        <v>73</v>
      </c>
      <c r="G24" s="27" t="s">
        <v>535</v>
      </c>
      <c r="H24" s="27">
        <v>1</v>
      </c>
      <c r="I24" s="27"/>
      <c r="J24" s="27" t="s">
        <v>547</v>
      </c>
    </row>
    <row r="25" spans="1:10" s="21" customFormat="1" x14ac:dyDescent="0.2">
      <c r="A25" s="22" t="s">
        <v>785</v>
      </c>
      <c r="B25" s="23" t="s">
        <v>786</v>
      </c>
      <c r="C25" s="24">
        <v>61.95</v>
      </c>
      <c r="D25" s="25">
        <v>0.25</v>
      </c>
      <c r="E25" s="26">
        <v>46.46</v>
      </c>
      <c r="F25" s="27" t="s">
        <v>20</v>
      </c>
      <c r="G25" s="27" t="s">
        <v>535</v>
      </c>
      <c r="H25" s="27">
        <v>1</v>
      </c>
      <c r="I25" s="27"/>
      <c r="J25" s="27" t="s">
        <v>787</v>
      </c>
    </row>
    <row r="26" spans="1:10" s="21" customFormat="1" x14ac:dyDescent="0.2">
      <c r="A26" s="22" t="s">
        <v>788</v>
      </c>
      <c r="B26" s="23" t="s">
        <v>789</v>
      </c>
      <c r="C26" s="24">
        <v>1000</v>
      </c>
      <c r="D26" s="25">
        <v>0.25</v>
      </c>
      <c r="E26" s="26">
        <v>750</v>
      </c>
      <c r="F26" s="27" t="s">
        <v>790</v>
      </c>
      <c r="G26" s="27"/>
      <c r="H26" s="27">
        <v>1</v>
      </c>
      <c r="I26" s="27"/>
      <c r="J26" s="27" t="s">
        <v>536</v>
      </c>
    </row>
    <row r="27" spans="1:10" s="21" customFormat="1" x14ac:dyDescent="0.2">
      <c r="A27" s="22" t="s">
        <v>792</v>
      </c>
      <c r="B27" s="23" t="s">
        <v>793</v>
      </c>
      <c r="C27" s="24">
        <v>165</v>
      </c>
      <c r="D27" s="25">
        <v>0.3</v>
      </c>
      <c r="E27" s="26">
        <v>115.5</v>
      </c>
      <c r="F27" s="27" t="s">
        <v>791</v>
      </c>
      <c r="G27" s="27" t="s">
        <v>535</v>
      </c>
      <c r="H27" s="27">
        <v>1</v>
      </c>
      <c r="I27" s="27"/>
      <c r="J27" s="27" t="s">
        <v>787</v>
      </c>
    </row>
    <row r="28" spans="1:10" s="21" customFormat="1" ht="25.5" x14ac:dyDescent="0.2">
      <c r="A28" s="22" t="s">
        <v>813</v>
      </c>
      <c r="B28" s="23" t="s">
        <v>814</v>
      </c>
      <c r="C28" s="24">
        <v>11400</v>
      </c>
      <c r="D28" s="25">
        <v>0.25</v>
      </c>
      <c r="E28" s="26">
        <v>9450</v>
      </c>
      <c r="F28" s="27" t="s">
        <v>815</v>
      </c>
      <c r="G28" s="27" t="s">
        <v>535</v>
      </c>
      <c r="H28" s="27">
        <v>1</v>
      </c>
      <c r="I28" s="27"/>
      <c r="J28" s="27" t="s">
        <v>816</v>
      </c>
    </row>
    <row r="29" spans="1:10" s="21" customFormat="1" ht="25.5" x14ac:dyDescent="0.2">
      <c r="A29" s="22" t="s">
        <v>817</v>
      </c>
      <c r="B29" s="23" t="s">
        <v>818</v>
      </c>
      <c r="C29" s="24">
        <v>18869</v>
      </c>
      <c r="D29" s="25">
        <v>0.25</v>
      </c>
      <c r="E29" s="26">
        <v>14151.75</v>
      </c>
      <c r="F29" s="27" t="s">
        <v>815</v>
      </c>
      <c r="G29" s="27"/>
      <c r="H29" s="27">
        <v>1</v>
      </c>
      <c r="I29" s="27"/>
      <c r="J29" s="27" t="s">
        <v>816</v>
      </c>
    </row>
    <row r="30" spans="1:10" s="21" customFormat="1" ht="25.5" x14ac:dyDescent="0.2">
      <c r="A30" s="22" t="s">
        <v>819</v>
      </c>
      <c r="B30" s="23" t="s">
        <v>820</v>
      </c>
      <c r="C30" s="24">
        <v>3119</v>
      </c>
      <c r="D30" s="25">
        <v>0.25</v>
      </c>
      <c r="E30" s="26">
        <v>2339.25</v>
      </c>
      <c r="F30" s="27" t="s">
        <v>821</v>
      </c>
      <c r="G30" s="27"/>
      <c r="H30" s="27">
        <v>1</v>
      </c>
      <c r="I30" s="27"/>
      <c r="J30" s="27" t="s">
        <v>816</v>
      </c>
    </row>
    <row r="31" spans="1:10" s="21" customFormat="1" ht="25.5" x14ac:dyDescent="0.2">
      <c r="A31" s="22" t="s">
        <v>822</v>
      </c>
      <c r="B31" s="23" t="s">
        <v>823</v>
      </c>
      <c r="C31" s="24">
        <v>570</v>
      </c>
      <c r="D31" s="25">
        <v>0.25</v>
      </c>
      <c r="E31" s="26">
        <v>427.5</v>
      </c>
      <c r="F31" s="27" t="s">
        <v>815</v>
      </c>
      <c r="G31" s="27" t="s">
        <v>535</v>
      </c>
      <c r="H31" s="27">
        <v>1</v>
      </c>
      <c r="I31" s="27"/>
      <c r="J31" s="27" t="s">
        <v>816</v>
      </c>
    </row>
    <row r="32" spans="1:10" s="21" customFormat="1" ht="25.5" x14ac:dyDescent="0.2">
      <c r="A32" s="22" t="s">
        <v>824</v>
      </c>
      <c r="B32" s="23" t="s">
        <v>825</v>
      </c>
      <c r="C32" s="24">
        <v>3600</v>
      </c>
      <c r="D32" s="25">
        <v>0.25</v>
      </c>
      <c r="E32" s="26">
        <v>2700</v>
      </c>
      <c r="F32" s="27" t="s">
        <v>815</v>
      </c>
      <c r="G32" s="27" t="s">
        <v>535</v>
      </c>
      <c r="H32" s="27">
        <v>1</v>
      </c>
      <c r="I32" s="27"/>
      <c r="J32" s="27" t="s">
        <v>816</v>
      </c>
    </row>
    <row r="33" spans="1:10" s="21" customFormat="1" ht="25.5" x14ac:dyDescent="0.2">
      <c r="A33" s="22" t="s">
        <v>826</v>
      </c>
      <c r="B33" s="23" t="s">
        <v>827</v>
      </c>
      <c r="C33" s="24">
        <v>11400</v>
      </c>
      <c r="D33" s="25">
        <v>0.25</v>
      </c>
      <c r="E33" s="26">
        <v>8550</v>
      </c>
      <c r="F33" s="27" t="s">
        <v>815</v>
      </c>
      <c r="G33" s="27" t="s">
        <v>535</v>
      </c>
      <c r="H33" s="27">
        <v>1</v>
      </c>
      <c r="I33" s="27"/>
      <c r="J33" s="27" t="s">
        <v>816</v>
      </c>
    </row>
    <row r="34" spans="1:10" s="21" customFormat="1" ht="25.5" x14ac:dyDescent="0.2">
      <c r="A34" s="22" t="s">
        <v>828</v>
      </c>
      <c r="B34" s="23" t="s">
        <v>829</v>
      </c>
      <c r="C34" s="24">
        <v>17072</v>
      </c>
      <c r="D34" s="25">
        <v>0.25</v>
      </c>
      <c r="E34" s="26">
        <v>12804</v>
      </c>
      <c r="F34" s="27" t="s">
        <v>815</v>
      </c>
      <c r="G34" s="27"/>
      <c r="H34" s="27">
        <v>1</v>
      </c>
      <c r="I34" s="27"/>
      <c r="J34" s="27" t="s">
        <v>816</v>
      </c>
    </row>
    <row r="35" spans="1:10" s="21" customFormat="1" ht="25.5" x14ac:dyDescent="0.2">
      <c r="A35" s="22" t="s">
        <v>830</v>
      </c>
      <c r="B35" s="23" t="s">
        <v>831</v>
      </c>
      <c r="C35" s="24">
        <v>2822</v>
      </c>
      <c r="D35" s="25">
        <v>0.25</v>
      </c>
      <c r="E35" s="26">
        <v>2116.5</v>
      </c>
      <c r="F35" s="27" t="s">
        <v>821</v>
      </c>
      <c r="G35" s="27"/>
      <c r="H35" s="27">
        <v>1</v>
      </c>
      <c r="I35" s="27"/>
      <c r="J35" s="27" t="s">
        <v>816</v>
      </c>
    </row>
    <row r="36" spans="1:10" s="21" customFormat="1" ht="25.5" x14ac:dyDescent="0.2">
      <c r="A36" s="22" t="s">
        <v>832</v>
      </c>
      <c r="B36" s="23" t="s">
        <v>833</v>
      </c>
      <c r="C36" s="24">
        <v>900</v>
      </c>
      <c r="D36" s="25">
        <v>0.25</v>
      </c>
      <c r="E36" s="26">
        <v>675</v>
      </c>
      <c r="F36" s="27" t="s">
        <v>815</v>
      </c>
      <c r="G36" s="27" t="s">
        <v>535</v>
      </c>
      <c r="H36" s="27">
        <v>1</v>
      </c>
      <c r="I36" s="27"/>
      <c r="J36" s="27" t="s">
        <v>816</v>
      </c>
    </row>
    <row r="37" spans="1:10" s="21" customFormat="1" ht="25.5" x14ac:dyDescent="0.2">
      <c r="A37" s="22" t="s">
        <v>834</v>
      </c>
      <c r="B37" s="23" t="s">
        <v>835</v>
      </c>
      <c r="C37" s="24">
        <v>18000</v>
      </c>
      <c r="D37" s="25">
        <v>0.25</v>
      </c>
      <c r="E37" s="26">
        <v>13500</v>
      </c>
      <c r="F37" s="27" t="s">
        <v>815</v>
      </c>
      <c r="G37" s="27" t="s">
        <v>535</v>
      </c>
      <c r="H37" s="27">
        <v>1</v>
      </c>
      <c r="I37" s="27"/>
      <c r="J37" s="27" t="s">
        <v>816</v>
      </c>
    </row>
    <row r="38" spans="1:10" s="21" customFormat="1" ht="25.5" x14ac:dyDescent="0.2">
      <c r="A38" s="22" t="s">
        <v>836</v>
      </c>
      <c r="B38" s="23" t="s">
        <v>837</v>
      </c>
      <c r="C38" s="24">
        <v>26955</v>
      </c>
      <c r="D38" s="25">
        <v>0.25</v>
      </c>
      <c r="E38" s="26">
        <v>20216.25</v>
      </c>
      <c r="F38" s="27" t="s">
        <v>815</v>
      </c>
      <c r="G38" s="27" t="s">
        <v>535</v>
      </c>
      <c r="H38" s="27">
        <v>1</v>
      </c>
      <c r="I38" s="27"/>
      <c r="J38" s="27" t="s">
        <v>816</v>
      </c>
    </row>
    <row r="39" spans="1:10" s="21" customFormat="1" ht="25.5" x14ac:dyDescent="0.2">
      <c r="A39" s="22" t="s">
        <v>838</v>
      </c>
      <c r="B39" s="23" t="s">
        <v>839</v>
      </c>
      <c r="C39" s="24">
        <v>4455</v>
      </c>
      <c r="D39" s="25">
        <v>0.25</v>
      </c>
      <c r="E39" s="26">
        <v>3341.25</v>
      </c>
      <c r="F39" s="27" t="s">
        <v>821</v>
      </c>
      <c r="G39" s="27"/>
      <c r="H39" s="27">
        <v>1</v>
      </c>
      <c r="I39" s="27"/>
      <c r="J39" s="27" t="s">
        <v>816</v>
      </c>
    </row>
    <row r="40" spans="1:10" s="21" customFormat="1" ht="25.5" x14ac:dyDescent="0.2">
      <c r="A40" s="22" t="s">
        <v>840</v>
      </c>
      <c r="B40" s="23" t="s">
        <v>841</v>
      </c>
      <c r="C40" s="24">
        <v>45600</v>
      </c>
      <c r="D40" s="25">
        <v>0.25</v>
      </c>
      <c r="E40" s="26">
        <v>37500</v>
      </c>
      <c r="F40" s="27" t="s">
        <v>815</v>
      </c>
      <c r="G40" s="27" t="s">
        <v>535</v>
      </c>
      <c r="H40" s="27">
        <v>1</v>
      </c>
      <c r="I40" s="27"/>
      <c r="J40" s="27" t="s">
        <v>816</v>
      </c>
    </row>
    <row r="41" spans="1:10" s="21" customFormat="1" ht="25.5" x14ac:dyDescent="0.2">
      <c r="A41" s="22" t="s">
        <v>842</v>
      </c>
      <c r="B41" s="23" t="s">
        <v>843</v>
      </c>
      <c r="C41" s="24">
        <v>1200</v>
      </c>
      <c r="D41" s="25">
        <v>0.25</v>
      </c>
      <c r="E41" s="26">
        <v>1080</v>
      </c>
      <c r="F41" s="27" t="s">
        <v>815</v>
      </c>
      <c r="G41" s="27" t="s">
        <v>535</v>
      </c>
      <c r="H41" s="27">
        <v>1</v>
      </c>
      <c r="I41" s="27"/>
      <c r="J41" s="27" t="s">
        <v>816</v>
      </c>
    </row>
    <row r="42" spans="1:10" s="21" customFormat="1" ht="25.5" x14ac:dyDescent="0.2">
      <c r="A42" s="22" t="s">
        <v>844</v>
      </c>
      <c r="B42" s="23" t="s">
        <v>845</v>
      </c>
      <c r="C42" s="24">
        <v>19380</v>
      </c>
      <c r="D42" s="25">
        <v>0.25</v>
      </c>
      <c r="E42" s="26">
        <v>16065</v>
      </c>
      <c r="F42" s="27" t="s">
        <v>815</v>
      </c>
      <c r="G42" s="27" t="s">
        <v>535</v>
      </c>
      <c r="H42" s="27">
        <v>1</v>
      </c>
      <c r="I42" s="27"/>
      <c r="J42" s="27" t="s">
        <v>816</v>
      </c>
    </row>
    <row r="43" spans="1:10" s="21" customFormat="1" ht="25.5" x14ac:dyDescent="0.2">
      <c r="A43" s="22" t="s">
        <v>846</v>
      </c>
      <c r="B43" s="23" t="s">
        <v>847</v>
      </c>
      <c r="C43" s="24">
        <v>27360</v>
      </c>
      <c r="D43" s="25">
        <v>0.25</v>
      </c>
      <c r="E43" s="26">
        <v>22680</v>
      </c>
      <c r="F43" s="27" t="s">
        <v>815</v>
      </c>
      <c r="G43" s="27" t="s">
        <v>535</v>
      </c>
      <c r="H43" s="27">
        <v>1</v>
      </c>
      <c r="I43" s="27"/>
      <c r="J43" s="27" t="s">
        <v>816</v>
      </c>
    </row>
    <row r="44" spans="1:10" s="21" customFormat="1" ht="25.5" x14ac:dyDescent="0.2">
      <c r="A44" s="22" t="s">
        <v>848</v>
      </c>
      <c r="B44" s="23" t="s">
        <v>849</v>
      </c>
      <c r="C44" s="24">
        <v>45285</v>
      </c>
      <c r="D44" s="25">
        <v>0.25</v>
      </c>
      <c r="E44" s="26">
        <v>33963.75</v>
      </c>
      <c r="F44" s="27" t="s">
        <v>815</v>
      </c>
      <c r="G44" s="27" t="s">
        <v>535</v>
      </c>
      <c r="H44" s="27">
        <v>1</v>
      </c>
      <c r="I44" s="27"/>
      <c r="J44" s="27" t="s">
        <v>816</v>
      </c>
    </row>
    <row r="45" spans="1:10" s="21" customFormat="1" ht="25.5" x14ac:dyDescent="0.2">
      <c r="A45" s="22" t="s">
        <v>850</v>
      </c>
      <c r="B45" s="23" t="s">
        <v>851</v>
      </c>
      <c r="C45" s="24">
        <v>7485</v>
      </c>
      <c r="D45" s="25">
        <v>0.25</v>
      </c>
      <c r="E45" s="26">
        <v>5613.75</v>
      </c>
      <c r="F45" s="27" t="s">
        <v>821</v>
      </c>
      <c r="G45" s="27"/>
      <c r="H45" s="27">
        <v>1</v>
      </c>
      <c r="I45" s="27"/>
      <c r="J45" s="27" t="s">
        <v>816</v>
      </c>
    </row>
    <row r="46" spans="1:10" s="21" customFormat="1" ht="25.5" x14ac:dyDescent="0.2">
      <c r="A46" s="22" t="s">
        <v>852</v>
      </c>
      <c r="B46" s="23" t="s">
        <v>853</v>
      </c>
      <c r="C46" s="24">
        <v>31920</v>
      </c>
      <c r="D46" s="25">
        <v>0.25</v>
      </c>
      <c r="E46" s="26">
        <v>26460</v>
      </c>
      <c r="F46" s="27" t="s">
        <v>815</v>
      </c>
      <c r="G46" s="27" t="s">
        <v>535</v>
      </c>
      <c r="H46" s="27">
        <v>1</v>
      </c>
      <c r="I46" s="27"/>
      <c r="J46" s="27" t="s">
        <v>816</v>
      </c>
    </row>
    <row r="47" spans="1:10" s="21" customFormat="1" ht="25.5" x14ac:dyDescent="0.2">
      <c r="A47" s="22" t="s">
        <v>854</v>
      </c>
      <c r="B47" s="23" t="s">
        <v>855</v>
      </c>
      <c r="C47" s="24">
        <v>34200</v>
      </c>
      <c r="D47" s="25">
        <v>0.25</v>
      </c>
      <c r="E47" s="26">
        <v>28350</v>
      </c>
      <c r="F47" s="27" t="s">
        <v>815</v>
      </c>
      <c r="G47" s="27" t="s">
        <v>535</v>
      </c>
      <c r="H47" s="27">
        <v>1</v>
      </c>
      <c r="I47" s="27"/>
      <c r="J47" s="27" t="s">
        <v>816</v>
      </c>
    </row>
    <row r="48" spans="1:10" s="21" customFormat="1" x14ac:dyDescent="0.2">
      <c r="A48" s="22" t="s">
        <v>856</v>
      </c>
      <c r="B48" s="23" t="s">
        <v>857</v>
      </c>
      <c r="C48" s="24">
        <v>36000</v>
      </c>
      <c r="D48" s="25">
        <v>0.25</v>
      </c>
      <c r="E48" s="26">
        <v>27000</v>
      </c>
      <c r="F48" s="27" t="s">
        <v>815</v>
      </c>
      <c r="G48" s="27" t="s">
        <v>535</v>
      </c>
      <c r="H48" s="27">
        <v>1</v>
      </c>
      <c r="I48" s="27"/>
      <c r="J48" s="27" t="s">
        <v>816</v>
      </c>
    </row>
    <row r="49" spans="1:10" s="21" customFormat="1" ht="25.5" x14ac:dyDescent="0.2">
      <c r="A49" s="22" t="s">
        <v>858</v>
      </c>
      <c r="B49" s="23" t="s">
        <v>859</v>
      </c>
      <c r="C49" s="24">
        <v>53910</v>
      </c>
      <c r="D49" s="25">
        <v>0.25</v>
      </c>
      <c r="E49" s="26">
        <v>40432.5</v>
      </c>
      <c r="F49" s="27" t="s">
        <v>815</v>
      </c>
      <c r="G49" s="27"/>
      <c r="H49" s="27">
        <v>1</v>
      </c>
      <c r="I49" s="27"/>
      <c r="J49" s="27" t="s">
        <v>816</v>
      </c>
    </row>
    <row r="50" spans="1:10" s="21" customFormat="1" ht="25.5" x14ac:dyDescent="0.2">
      <c r="A50" s="22" t="s">
        <v>860</v>
      </c>
      <c r="B50" s="23" t="s">
        <v>861</v>
      </c>
      <c r="C50" s="24">
        <v>8910</v>
      </c>
      <c r="D50" s="25">
        <v>0.25</v>
      </c>
      <c r="E50" s="26">
        <v>6682.5</v>
      </c>
      <c r="F50" s="27" t="s">
        <v>821</v>
      </c>
      <c r="G50" s="27"/>
      <c r="H50" s="27">
        <v>1</v>
      </c>
      <c r="I50" s="27"/>
      <c r="J50" s="27" t="s">
        <v>816</v>
      </c>
    </row>
    <row r="51" spans="1:10" s="21" customFormat="1" ht="25.5" x14ac:dyDescent="0.2">
      <c r="A51" s="22" t="s">
        <v>862</v>
      </c>
      <c r="B51" s="23" t="s">
        <v>863</v>
      </c>
      <c r="C51" s="24">
        <v>36000</v>
      </c>
      <c r="D51" s="25">
        <v>0.25</v>
      </c>
      <c r="E51" s="26">
        <v>36000</v>
      </c>
      <c r="F51" s="27" t="s">
        <v>815</v>
      </c>
      <c r="G51" s="27" t="s">
        <v>535</v>
      </c>
      <c r="H51" s="27">
        <v>1</v>
      </c>
      <c r="I51" s="27"/>
      <c r="J51" s="27" t="s">
        <v>816</v>
      </c>
    </row>
    <row r="52" spans="1:10" s="21" customFormat="1" ht="25.5" x14ac:dyDescent="0.2">
      <c r="A52" s="22" t="s">
        <v>864</v>
      </c>
      <c r="B52" s="23" t="s">
        <v>865</v>
      </c>
      <c r="C52" s="24">
        <v>71880</v>
      </c>
      <c r="D52" s="25">
        <v>0.25</v>
      </c>
      <c r="E52" s="26">
        <v>53910</v>
      </c>
      <c r="F52" s="27" t="s">
        <v>815</v>
      </c>
      <c r="G52" s="27"/>
      <c r="H52" s="27">
        <v>1</v>
      </c>
      <c r="I52" s="27"/>
      <c r="J52" s="27" t="s">
        <v>816</v>
      </c>
    </row>
    <row r="53" spans="1:10" s="21" customFormat="1" ht="25.5" x14ac:dyDescent="0.2">
      <c r="A53" s="22" t="s">
        <v>866</v>
      </c>
      <c r="B53" s="23" t="s">
        <v>867</v>
      </c>
      <c r="C53" s="24">
        <v>11880</v>
      </c>
      <c r="D53" s="25">
        <v>0.25</v>
      </c>
      <c r="E53" s="26">
        <v>8910</v>
      </c>
      <c r="F53" s="27" t="s">
        <v>821</v>
      </c>
      <c r="G53" s="27"/>
      <c r="H53" s="27">
        <v>1</v>
      </c>
      <c r="I53" s="27"/>
      <c r="J53" s="27" t="s">
        <v>816</v>
      </c>
    </row>
    <row r="54" spans="1:10" s="21" customFormat="1" ht="25.5" x14ac:dyDescent="0.2">
      <c r="A54" s="22" t="s">
        <v>868</v>
      </c>
      <c r="B54" s="23" t="s">
        <v>869</v>
      </c>
      <c r="C54" s="24">
        <v>48000</v>
      </c>
      <c r="D54" s="25">
        <v>0.25</v>
      </c>
      <c r="E54" s="26">
        <v>45000</v>
      </c>
      <c r="F54" s="27" t="s">
        <v>815</v>
      </c>
      <c r="G54" s="27" t="s">
        <v>535</v>
      </c>
      <c r="H54" s="27">
        <v>1</v>
      </c>
      <c r="I54" s="27"/>
      <c r="J54" s="27" t="s">
        <v>816</v>
      </c>
    </row>
    <row r="55" spans="1:10" s="21" customFormat="1" x14ac:dyDescent="0.2">
      <c r="A55" s="22" t="s">
        <v>870</v>
      </c>
      <c r="B55" s="23" t="s">
        <v>871</v>
      </c>
      <c r="C55" s="24">
        <v>78000</v>
      </c>
      <c r="D55" s="25">
        <v>0.25</v>
      </c>
      <c r="E55" s="26">
        <v>67500</v>
      </c>
      <c r="F55" s="27" t="s">
        <v>815</v>
      </c>
      <c r="G55" s="27" t="s">
        <v>535</v>
      </c>
      <c r="H55" s="27">
        <v>1</v>
      </c>
      <c r="I55" s="27"/>
      <c r="J55" s="27" t="s">
        <v>816</v>
      </c>
    </row>
    <row r="56" spans="1:10" s="21" customFormat="1" x14ac:dyDescent="0.2">
      <c r="A56" s="22" t="s">
        <v>872</v>
      </c>
      <c r="B56" s="23" t="s">
        <v>873</v>
      </c>
      <c r="C56" s="24">
        <v>96000</v>
      </c>
      <c r="D56" s="25">
        <v>0.25</v>
      </c>
      <c r="E56" s="26">
        <v>85500</v>
      </c>
      <c r="F56" s="27" t="s">
        <v>815</v>
      </c>
      <c r="G56" s="27" t="s">
        <v>535</v>
      </c>
      <c r="H56" s="27">
        <v>1</v>
      </c>
      <c r="I56" s="27"/>
      <c r="J56" s="27" t="s">
        <v>816</v>
      </c>
    </row>
    <row r="57" spans="1:10" s="21" customFormat="1" x14ac:dyDescent="0.2">
      <c r="A57" s="22" t="s">
        <v>874</v>
      </c>
      <c r="B57" s="23" t="s">
        <v>875</v>
      </c>
      <c r="C57" s="24">
        <v>144000</v>
      </c>
      <c r="D57" s="25">
        <v>0.25</v>
      </c>
      <c r="E57" s="26">
        <v>135000</v>
      </c>
      <c r="F57" s="27" t="s">
        <v>815</v>
      </c>
      <c r="G57" s="27" t="s">
        <v>535</v>
      </c>
      <c r="H57" s="27">
        <v>1</v>
      </c>
      <c r="I57" s="27"/>
      <c r="J57" s="27" t="s">
        <v>816</v>
      </c>
    </row>
    <row r="58" spans="1:10" s="21" customFormat="1" x14ac:dyDescent="0.2">
      <c r="A58" s="22" t="s">
        <v>876</v>
      </c>
      <c r="B58" s="23" t="s">
        <v>877</v>
      </c>
      <c r="C58" s="24">
        <v>18000</v>
      </c>
      <c r="D58" s="25">
        <v>0.25</v>
      </c>
      <c r="E58" s="26">
        <v>18000</v>
      </c>
      <c r="F58" s="27" t="s">
        <v>815</v>
      </c>
      <c r="G58" s="27" t="s">
        <v>535</v>
      </c>
      <c r="H58" s="27">
        <v>1</v>
      </c>
      <c r="I58" s="27"/>
      <c r="J58" s="27" t="s">
        <v>816</v>
      </c>
    </row>
    <row r="59" spans="1:10" s="21" customFormat="1" x14ac:dyDescent="0.2">
      <c r="A59" s="22" t="s">
        <v>878</v>
      </c>
      <c r="B59" s="23" t="s">
        <v>879</v>
      </c>
      <c r="C59" s="24">
        <v>24000</v>
      </c>
      <c r="D59" s="25">
        <v>0.25</v>
      </c>
      <c r="E59" s="26">
        <v>22500</v>
      </c>
      <c r="F59" s="27" t="s">
        <v>815</v>
      </c>
      <c r="G59" s="27" t="s">
        <v>535</v>
      </c>
      <c r="H59" s="27">
        <v>1</v>
      </c>
      <c r="I59" s="27"/>
      <c r="J59" s="27" t="s">
        <v>816</v>
      </c>
    </row>
    <row r="60" spans="1:10" s="21" customFormat="1" x14ac:dyDescent="0.2">
      <c r="A60" s="22" t="s">
        <v>880</v>
      </c>
      <c r="B60" s="23" t="s">
        <v>881</v>
      </c>
      <c r="C60" s="24">
        <v>39000</v>
      </c>
      <c r="D60" s="25">
        <v>0.25</v>
      </c>
      <c r="E60" s="26">
        <v>33750</v>
      </c>
      <c r="F60" s="27" t="s">
        <v>815</v>
      </c>
      <c r="G60" s="27" t="s">
        <v>535</v>
      </c>
      <c r="H60" s="27">
        <v>1</v>
      </c>
      <c r="I60" s="27"/>
      <c r="J60" s="27" t="s">
        <v>816</v>
      </c>
    </row>
    <row r="61" spans="1:10" s="21" customFormat="1" x14ac:dyDescent="0.2">
      <c r="A61" s="22" t="s">
        <v>882</v>
      </c>
      <c r="B61" s="23" t="s">
        <v>883</v>
      </c>
      <c r="C61" s="24">
        <v>48000</v>
      </c>
      <c r="D61" s="25">
        <v>0.25</v>
      </c>
      <c r="E61" s="26">
        <v>42750</v>
      </c>
      <c r="F61" s="27" t="s">
        <v>815</v>
      </c>
      <c r="G61" s="27" t="s">
        <v>535</v>
      </c>
      <c r="H61" s="27">
        <v>1</v>
      </c>
      <c r="I61" s="27"/>
      <c r="J61" s="27" t="s">
        <v>816</v>
      </c>
    </row>
    <row r="62" spans="1:10" s="21" customFormat="1" x14ac:dyDescent="0.2">
      <c r="A62" s="22" t="s">
        <v>884</v>
      </c>
      <c r="B62" s="23" t="s">
        <v>885</v>
      </c>
      <c r="C62" s="24">
        <v>72000</v>
      </c>
      <c r="D62" s="25">
        <v>0.25</v>
      </c>
      <c r="E62" s="26">
        <v>67500</v>
      </c>
      <c r="F62" s="27" t="s">
        <v>815</v>
      </c>
      <c r="G62" s="27" t="s">
        <v>535</v>
      </c>
      <c r="H62" s="27">
        <v>1</v>
      </c>
      <c r="I62" s="27"/>
      <c r="J62" s="27" t="s">
        <v>816</v>
      </c>
    </row>
    <row r="63" spans="1:10" s="21" customFormat="1" x14ac:dyDescent="0.2">
      <c r="A63" s="22" t="s">
        <v>886</v>
      </c>
      <c r="B63" s="23" t="s">
        <v>887</v>
      </c>
      <c r="C63" s="24">
        <v>18000</v>
      </c>
      <c r="D63" s="25">
        <v>0.25</v>
      </c>
      <c r="E63" s="26">
        <v>13500</v>
      </c>
      <c r="F63" s="27" t="s">
        <v>815</v>
      </c>
      <c r="G63" s="27" t="s">
        <v>535</v>
      </c>
      <c r="H63" s="27">
        <v>1</v>
      </c>
      <c r="I63" s="27"/>
      <c r="J63" s="27" t="s">
        <v>816</v>
      </c>
    </row>
    <row r="64" spans="1:10" s="21" customFormat="1" x14ac:dyDescent="0.2">
      <c r="A64" s="22" t="s">
        <v>895</v>
      </c>
      <c r="B64" s="23" t="s">
        <v>896</v>
      </c>
      <c r="C64" s="24">
        <v>1900</v>
      </c>
      <c r="D64" s="25">
        <v>0.2</v>
      </c>
      <c r="E64" s="26">
        <v>1520</v>
      </c>
      <c r="F64" s="27" t="s">
        <v>799</v>
      </c>
      <c r="G64" s="27" t="s">
        <v>897</v>
      </c>
      <c r="H64" s="27">
        <v>1</v>
      </c>
      <c r="I64" s="27"/>
      <c r="J64" s="27" t="s">
        <v>800</v>
      </c>
    </row>
    <row r="65" spans="1:10" s="21" customFormat="1" x14ac:dyDescent="0.2">
      <c r="A65" s="22" t="s">
        <v>928</v>
      </c>
      <c r="B65" s="23" t="s">
        <v>929</v>
      </c>
      <c r="C65" s="24">
        <v>495</v>
      </c>
      <c r="D65" s="25">
        <v>0.25</v>
      </c>
      <c r="E65" s="26">
        <v>371.25</v>
      </c>
      <c r="F65" s="27" t="s">
        <v>930</v>
      </c>
      <c r="G65" s="27" t="s">
        <v>535</v>
      </c>
      <c r="H65" s="27">
        <v>1</v>
      </c>
      <c r="I65" s="27"/>
      <c r="J65" s="27" t="s">
        <v>780</v>
      </c>
    </row>
    <row r="66" spans="1:10" s="21" customFormat="1" x14ac:dyDescent="0.2">
      <c r="A66" s="22" t="s">
        <v>952</v>
      </c>
      <c r="B66" s="23" t="s">
        <v>953</v>
      </c>
      <c r="C66" s="24">
        <v>500</v>
      </c>
      <c r="D66" s="25">
        <v>0.25</v>
      </c>
      <c r="E66" s="26">
        <v>375</v>
      </c>
      <c r="F66" s="27" t="s">
        <v>954</v>
      </c>
      <c r="G66" s="27" t="s">
        <v>535</v>
      </c>
      <c r="H66" s="27">
        <v>1</v>
      </c>
      <c r="I66" s="27"/>
      <c r="J66" s="27" t="s">
        <v>547</v>
      </c>
    </row>
    <row r="67" spans="1:10" s="21" customFormat="1" x14ac:dyDescent="0.2">
      <c r="A67" s="22" t="s">
        <v>961</v>
      </c>
      <c r="B67" s="23" t="s">
        <v>962</v>
      </c>
      <c r="C67" s="24">
        <v>85</v>
      </c>
      <c r="D67" s="25">
        <v>0.35</v>
      </c>
      <c r="E67" s="26">
        <v>55.25</v>
      </c>
      <c r="F67" s="27" t="s">
        <v>963</v>
      </c>
      <c r="G67" s="27" t="s">
        <v>535</v>
      </c>
      <c r="H67" s="27">
        <v>1</v>
      </c>
      <c r="I67" s="27"/>
      <c r="J67" s="27" t="s">
        <v>964</v>
      </c>
    </row>
    <row r="68" spans="1:10" s="21" customFormat="1" ht="25.5" x14ac:dyDescent="0.2">
      <c r="A68" s="22" t="s">
        <v>967</v>
      </c>
      <c r="B68" s="23" t="s">
        <v>968</v>
      </c>
      <c r="C68" s="24">
        <v>289.8</v>
      </c>
      <c r="D68" s="25">
        <v>0</v>
      </c>
      <c r="E68" s="26">
        <v>289.8</v>
      </c>
      <c r="F68" s="27" t="s">
        <v>969</v>
      </c>
      <c r="G68" s="27" t="s">
        <v>535</v>
      </c>
      <c r="H68" s="27">
        <v>1</v>
      </c>
      <c r="I68" s="27"/>
      <c r="J68" s="27" t="s">
        <v>970</v>
      </c>
    </row>
    <row r="69" spans="1:10" s="21" customFormat="1" ht="25.5" x14ac:dyDescent="0.2">
      <c r="A69" s="22" t="s">
        <v>971</v>
      </c>
      <c r="B69" s="23" t="s">
        <v>972</v>
      </c>
      <c r="C69" s="24">
        <v>100</v>
      </c>
      <c r="D69" s="25">
        <v>0</v>
      </c>
      <c r="E69" s="26">
        <v>115</v>
      </c>
      <c r="F69" s="27" t="s">
        <v>969</v>
      </c>
      <c r="G69" s="27" t="s">
        <v>535</v>
      </c>
      <c r="H69" s="27">
        <v>1</v>
      </c>
      <c r="I69" s="27"/>
      <c r="J69" s="27" t="s">
        <v>970</v>
      </c>
    </row>
    <row r="70" spans="1:10" s="21" customFormat="1" x14ac:dyDescent="0.2">
      <c r="A70" s="22" t="s">
        <v>980</v>
      </c>
      <c r="B70" s="23" t="s">
        <v>981</v>
      </c>
      <c r="C70" s="24">
        <v>162.75</v>
      </c>
      <c r="D70" s="25">
        <v>0.1</v>
      </c>
      <c r="E70" s="26">
        <v>146.47999999999999</v>
      </c>
      <c r="F70" s="27" t="s">
        <v>977</v>
      </c>
      <c r="G70" s="27" t="s">
        <v>535</v>
      </c>
      <c r="H70" s="27">
        <v>1</v>
      </c>
      <c r="I70" s="27"/>
      <c r="J70" s="27" t="s">
        <v>547</v>
      </c>
    </row>
    <row r="71" spans="1:10" s="21" customFormat="1" x14ac:dyDescent="0.2">
      <c r="A71" s="22" t="s">
        <v>986</v>
      </c>
      <c r="B71" s="23" t="s">
        <v>987</v>
      </c>
      <c r="C71" s="24">
        <v>12</v>
      </c>
      <c r="D71" s="25">
        <v>0.25</v>
      </c>
      <c r="E71" s="26">
        <v>9</v>
      </c>
      <c r="F71" s="27" t="s">
        <v>988</v>
      </c>
      <c r="G71" s="27" t="s">
        <v>535</v>
      </c>
      <c r="H71" s="27">
        <v>1</v>
      </c>
      <c r="I71" s="27"/>
      <c r="J71" s="27" t="s">
        <v>536</v>
      </c>
    </row>
    <row r="72" spans="1:10" s="21" customFormat="1" x14ac:dyDescent="0.2">
      <c r="A72" s="22" t="s">
        <v>994</v>
      </c>
      <c r="B72" s="23" t="s">
        <v>995</v>
      </c>
      <c r="C72" s="24">
        <v>245</v>
      </c>
      <c r="D72" s="25">
        <v>0.3</v>
      </c>
      <c r="E72" s="26">
        <v>171.5</v>
      </c>
      <c r="F72" s="27" t="s">
        <v>791</v>
      </c>
      <c r="G72" s="27" t="s">
        <v>535</v>
      </c>
      <c r="H72" s="27">
        <v>1</v>
      </c>
      <c r="I72" s="27"/>
      <c r="J72" s="27" t="s">
        <v>787</v>
      </c>
    </row>
    <row r="73" spans="1:10" s="21" customFormat="1" ht="25.5" x14ac:dyDescent="0.2">
      <c r="A73" s="22" t="s">
        <v>998</v>
      </c>
      <c r="B73" s="23" t="s">
        <v>999</v>
      </c>
      <c r="C73" s="24">
        <v>11</v>
      </c>
      <c r="D73" s="25">
        <v>0.25</v>
      </c>
      <c r="E73" s="26">
        <v>8.25</v>
      </c>
      <c r="F73" s="27" t="s">
        <v>1000</v>
      </c>
      <c r="G73" s="27" t="s">
        <v>535</v>
      </c>
      <c r="H73" s="27">
        <v>1</v>
      </c>
      <c r="I73" s="27"/>
      <c r="J73" s="27" t="s">
        <v>536</v>
      </c>
    </row>
    <row r="74" spans="1:10" s="21" customFormat="1" x14ac:dyDescent="0.2">
      <c r="A74" s="22" t="s">
        <v>1005</v>
      </c>
      <c r="B74" s="23" t="s">
        <v>1006</v>
      </c>
      <c r="C74" s="24">
        <v>25</v>
      </c>
      <c r="D74" s="25">
        <v>0.25</v>
      </c>
      <c r="E74" s="26">
        <v>18.75</v>
      </c>
      <c r="F74" s="27" t="s">
        <v>936</v>
      </c>
      <c r="G74" s="27" t="s">
        <v>535</v>
      </c>
      <c r="H74" s="27">
        <v>1</v>
      </c>
      <c r="I74" s="27"/>
      <c r="J74" s="27" t="s">
        <v>536</v>
      </c>
    </row>
    <row r="75" spans="1:10" s="21" customFormat="1" x14ac:dyDescent="0.2">
      <c r="A75" s="22" t="s">
        <v>1007</v>
      </c>
      <c r="B75" s="23" t="s">
        <v>1008</v>
      </c>
      <c r="C75" s="24">
        <v>165</v>
      </c>
      <c r="D75" s="25">
        <v>0.25</v>
      </c>
      <c r="E75" s="26">
        <v>123.75</v>
      </c>
      <c r="F75" s="27" t="s">
        <v>1000</v>
      </c>
      <c r="G75" s="27" t="s">
        <v>535</v>
      </c>
      <c r="H75" s="27">
        <v>1</v>
      </c>
      <c r="I75" s="27"/>
      <c r="J75" s="27" t="s">
        <v>536</v>
      </c>
    </row>
    <row r="76" spans="1:10" s="21" customFormat="1" x14ac:dyDescent="0.2">
      <c r="A76" s="22" t="s">
        <v>1011</v>
      </c>
      <c r="B76" s="23" t="s">
        <v>1012</v>
      </c>
      <c r="C76" s="24">
        <v>60</v>
      </c>
      <c r="D76" s="25">
        <v>0.25</v>
      </c>
      <c r="E76" s="26">
        <v>45</v>
      </c>
      <c r="F76" s="27" t="s">
        <v>1000</v>
      </c>
      <c r="G76" s="27" t="s">
        <v>535</v>
      </c>
      <c r="H76" s="27">
        <v>1</v>
      </c>
      <c r="I76" s="27"/>
      <c r="J76" s="27" t="s">
        <v>536</v>
      </c>
    </row>
    <row r="77" spans="1:10" s="21" customFormat="1" ht="25.5" x14ac:dyDescent="0.2">
      <c r="A77" s="22" t="s">
        <v>1022</v>
      </c>
      <c r="B77" s="23" t="s">
        <v>1023</v>
      </c>
      <c r="C77" s="24">
        <v>40</v>
      </c>
      <c r="D77" s="25">
        <v>0.25</v>
      </c>
      <c r="E77" s="26">
        <v>30</v>
      </c>
      <c r="F77" s="27" t="s">
        <v>936</v>
      </c>
      <c r="G77" s="27" t="s">
        <v>535</v>
      </c>
      <c r="H77" s="27">
        <v>1</v>
      </c>
      <c r="I77" s="27"/>
      <c r="J77" s="27" t="s">
        <v>536</v>
      </c>
    </row>
    <row r="78" spans="1:10" s="21" customFormat="1" x14ac:dyDescent="0.2">
      <c r="A78" s="22" t="s">
        <v>1033</v>
      </c>
      <c r="B78" s="23" t="s">
        <v>1034</v>
      </c>
      <c r="C78" s="24">
        <v>60</v>
      </c>
      <c r="D78" s="25">
        <v>0.25</v>
      </c>
      <c r="E78" s="26">
        <v>45</v>
      </c>
      <c r="F78" s="27" t="s">
        <v>534</v>
      </c>
      <c r="G78" s="27" t="s">
        <v>535</v>
      </c>
      <c r="H78" s="27">
        <v>1</v>
      </c>
      <c r="I78" s="27"/>
      <c r="J78" s="27" t="s">
        <v>536</v>
      </c>
    </row>
    <row r="79" spans="1:10" s="21" customFormat="1" ht="25.5" x14ac:dyDescent="0.2">
      <c r="A79" s="22" t="s">
        <v>1035</v>
      </c>
      <c r="B79" s="23" t="s">
        <v>1036</v>
      </c>
      <c r="C79" s="24">
        <v>80</v>
      </c>
      <c r="D79" s="25">
        <v>0.25</v>
      </c>
      <c r="E79" s="26">
        <v>60</v>
      </c>
      <c r="F79" s="27" t="s">
        <v>534</v>
      </c>
      <c r="G79" s="27" t="s">
        <v>535</v>
      </c>
      <c r="H79" s="27">
        <v>1</v>
      </c>
      <c r="I79" s="27"/>
      <c r="J79" s="27" t="s">
        <v>536</v>
      </c>
    </row>
    <row r="80" spans="1:10" s="21" customFormat="1" x14ac:dyDescent="0.2">
      <c r="A80" s="22" t="s">
        <v>1043</v>
      </c>
      <c r="B80" s="23" t="s">
        <v>1044</v>
      </c>
      <c r="C80" s="24">
        <v>5</v>
      </c>
      <c r="D80" s="25">
        <v>0.25</v>
      </c>
      <c r="E80" s="26">
        <v>3.75</v>
      </c>
      <c r="F80" s="27" t="s">
        <v>1045</v>
      </c>
      <c r="G80" s="27" t="s">
        <v>535</v>
      </c>
      <c r="H80" s="27">
        <v>1</v>
      </c>
      <c r="I80" s="27"/>
      <c r="J80" s="27" t="s">
        <v>547</v>
      </c>
    </row>
    <row r="81" spans="1:10" s="21" customFormat="1" x14ac:dyDescent="0.2">
      <c r="A81" s="22" t="s">
        <v>1046</v>
      </c>
      <c r="B81" s="23" t="s">
        <v>1047</v>
      </c>
      <c r="C81" s="24">
        <v>2295</v>
      </c>
      <c r="D81" s="25">
        <v>0.25</v>
      </c>
      <c r="E81" s="26">
        <v>1721.25</v>
      </c>
      <c r="F81" s="27" t="s">
        <v>954</v>
      </c>
      <c r="G81" s="27" t="s">
        <v>535</v>
      </c>
      <c r="H81" s="27">
        <v>1</v>
      </c>
      <c r="I81" s="27"/>
      <c r="J81" s="27" t="s">
        <v>547</v>
      </c>
    </row>
    <row r="82" spans="1:10" s="21" customFormat="1" ht="25.5" x14ac:dyDescent="0.2">
      <c r="A82" s="22" t="s">
        <v>1068</v>
      </c>
      <c r="B82" s="23" t="s">
        <v>1069</v>
      </c>
      <c r="C82" s="24">
        <v>2070</v>
      </c>
      <c r="D82" s="25">
        <v>0.25</v>
      </c>
      <c r="E82" s="26">
        <v>1552.5</v>
      </c>
      <c r="F82" s="27" t="s">
        <v>1063</v>
      </c>
      <c r="G82" s="27" t="s">
        <v>535</v>
      </c>
      <c r="H82" s="27">
        <v>1</v>
      </c>
      <c r="I82" s="27"/>
      <c r="J82" s="27" t="s">
        <v>536</v>
      </c>
    </row>
    <row r="83" spans="1:10" s="21" customFormat="1" x14ac:dyDescent="0.2">
      <c r="A83" s="22" t="s">
        <v>1070</v>
      </c>
      <c r="B83" s="23" t="s">
        <v>1071</v>
      </c>
      <c r="C83" s="24">
        <v>295</v>
      </c>
      <c r="D83" s="25">
        <v>0.25</v>
      </c>
      <c r="E83" s="26">
        <v>266.25</v>
      </c>
      <c r="F83" s="27" t="s">
        <v>1000</v>
      </c>
      <c r="G83" s="27" t="s">
        <v>535</v>
      </c>
      <c r="H83" s="27">
        <v>1</v>
      </c>
      <c r="I83" s="27"/>
      <c r="J83" s="27" t="s">
        <v>536</v>
      </c>
    </row>
    <row r="84" spans="1:10" s="21" customFormat="1" x14ac:dyDescent="0.2">
      <c r="A84" s="22" t="s">
        <v>1103</v>
      </c>
      <c r="B84" s="23" t="s">
        <v>1104</v>
      </c>
      <c r="C84" s="24">
        <v>150</v>
      </c>
      <c r="D84" s="25">
        <v>0.25</v>
      </c>
      <c r="E84" s="26">
        <v>112.5</v>
      </c>
      <c r="F84" s="27" t="s">
        <v>736</v>
      </c>
      <c r="G84" s="27" t="s">
        <v>535</v>
      </c>
      <c r="H84" s="27">
        <v>1</v>
      </c>
      <c r="I84" s="27"/>
      <c r="J84" s="27" t="s">
        <v>536</v>
      </c>
    </row>
    <row r="85" spans="1:10" s="21" customFormat="1" x14ac:dyDescent="0.2">
      <c r="A85" s="22" t="s">
        <v>1133</v>
      </c>
      <c r="B85" s="23" t="s">
        <v>1134</v>
      </c>
      <c r="C85" s="24">
        <v>26104.59</v>
      </c>
      <c r="D85" s="25">
        <v>0.25</v>
      </c>
      <c r="E85" s="26">
        <v>19578.439999999999</v>
      </c>
      <c r="F85" s="27" t="s">
        <v>1135</v>
      </c>
      <c r="G85" s="27" t="s">
        <v>535</v>
      </c>
      <c r="H85" s="27">
        <v>1</v>
      </c>
      <c r="I85" s="27"/>
      <c r="J85" s="27" t="s">
        <v>547</v>
      </c>
    </row>
    <row r="86" spans="1:10" s="21" customFormat="1" x14ac:dyDescent="0.2">
      <c r="A86" s="22" t="s">
        <v>1136</v>
      </c>
      <c r="B86" s="23" t="s">
        <v>1137</v>
      </c>
      <c r="C86" s="24">
        <v>26104.59</v>
      </c>
      <c r="D86" s="25">
        <v>0.25</v>
      </c>
      <c r="E86" s="26">
        <v>19578.439999999999</v>
      </c>
      <c r="F86" s="27" t="s">
        <v>1135</v>
      </c>
      <c r="G86" s="27" t="s">
        <v>535</v>
      </c>
      <c r="H86" s="27">
        <v>1</v>
      </c>
      <c r="I86" s="27"/>
      <c r="J86" s="27" t="s">
        <v>547</v>
      </c>
    </row>
    <row r="87" spans="1:10" s="21" customFormat="1" x14ac:dyDescent="0.2">
      <c r="A87" s="22" t="s">
        <v>1222</v>
      </c>
      <c r="B87" s="23" t="s">
        <v>1223</v>
      </c>
      <c r="C87" s="24">
        <v>27975</v>
      </c>
      <c r="D87" s="25">
        <v>0.25</v>
      </c>
      <c r="E87" s="26">
        <v>20981.25</v>
      </c>
      <c r="F87" s="27" t="s">
        <v>1143</v>
      </c>
      <c r="G87" s="27" t="s">
        <v>535</v>
      </c>
      <c r="H87" s="27">
        <v>1</v>
      </c>
      <c r="I87" s="27"/>
      <c r="J87" s="27" t="s">
        <v>592</v>
      </c>
    </row>
    <row r="88" spans="1:10" s="21" customFormat="1" x14ac:dyDescent="0.2">
      <c r="A88" s="22" t="s">
        <v>1224</v>
      </c>
      <c r="B88" s="23" t="s">
        <v>1225</v>
      </c>
      <c r="C88" s="24">
        <v>27975</v>
      </c>
      <c r="D88" s="25">
        <v>0.25</v>
      </c>
      <c r="E88" s="26">
        <v>20981.25</v>
      </c>
      <c r="F88" s="27" t="s">
        <v>1143</v>
      </c>
      <c r="G88" s="27" t="s">
        <v>535</v>
      </c>
      <c r="H88" s="27">
        <v>1</v>
      </c>
      <c r="I88" s="27"/>
      <c r="J88" s="27" t="s">
        <v>592</v>
      </c>
    </row>
    <row r="89" spans="1:10" s="21" customFormat="1" x14ac:dyDescent="0.2">
      <c r="A89" s="22" t="s">
        <v>1243</v>
      </c>
      <c r="B89" s="23" t="s">
        <v>1244</v>
      </c>
      <c r="C89" s="24">
        <v>39.950000000000003</v>
      </c>
      <c r="D89" s="25">
        <v>0.25</v>
      </c>
      <c r="E89" s="26">
        <v>29.96</v>
      </c>
      <c r="F89" s="27" t="s">
        <v>20</v>
      </c>
      <c r="G89" s="27" t="s">
        <v>535</v>
      </c>
      <c r="H89" s="27">
        <v>1</v>
      </c>
      <c r="I89" s="27"/>
      <c r="J89" s="27" t="s">
        <v>787</v>
      </c>
    </row>
    <row r="90" spans="1:10" s="21" customFormat="1" x14ac:dyDescent="0.2">
      <c r="A90" s="22" t="s">
        <v>1257</v>
      </c>
      <c r="B90" s="23" t="s">
        <v>1258</v>
      </c>
      <c r="C90" s="24">
        <v>35.950000000000003</v>
      </c>
      <c r="D90" s="25">
        <v>0.25</v>
      </c>
      <c r="E90" s="26">
        <v>26.96</v>
      </c>
      <c r="F90" s="27" t="s">
        <v>20</v>
      </c>
      <c r="G90" s="27" t="s">
        <v>535</v>
      </c>
      <c r="H90" s="27">
        <v>1</v>
      </c>
      <c r="I90" s="27"/>
      <c r="J90" s="27" t="s">
        <v>787</v>
      </c>
    </row>
    <row r="91" spans="1:10" s="21" customFormat="1" x14ac:dyDescent="0.2">
      <c r="A91" s="22" t="s">
        <v>1264</v>
      </c>
      <c r="B91" s="23" t="s">
        <v>1265</v>
      </c>
      <c r="C91" s="24">
        <v>40</v>
      </c>
      <c r="D91" s="25">
        <v>0.1</v>
      </c>
      <c r="E91" s="26">
        <v>36</v>
      </c>
      <c r="F91" s="27" t="s">
        <v>671</v>
      </c>
      <c r="G91" s="27"/>
      <c r="H91" s="27">
        <v>1</v>
      </c>
      <c r="I91" s="27"/>
      <c r="J91" s="27" t="s">
        <v>547</v>
      </c>
    </row>
    <row r="92" spans="1:10" s="21" customFormat="1" x14ac:dyDescent="0.2">
      <c r="A92" s="22" t="s">
        <v>1272</v>
      </c>
      <c r="B92" s="23" t="s">
        <v>1273</v>
      </c>
      <c r="C92" s="24">
        <v>414.75</v>
      </c>
      <c r="D92" s="25">
        <v>0.1</v>
      </c>
      <c r="E92" s="26">
        <v>373.28</v>
      </c>
      <c r="F92" s="27" t="s">
        <v>23</v>
      </c>
      <c r="G92" s="27"/>
      <c r="H92" s="27">
        <v>1</v>
      </c>
      <c r="I92" s="27"/>
      <c r="J92" s="27" t="s">
        <v>547</v>
      </c>
    </row>
    <row r="93" spans="1:10" s="21" customFormat="1" ht="25.5" x14ac:dyDescent="0.2">
      <c r="A93" s="22" t="s">
        <v>1274</v>
      </c>
      <c r="B93" s="23" t="s">
        <v>1275</v>
      </c>
      <c r="C93" s="24">
        <v>204.75</v>
      </c>
      <c r="D93" s="25">
        <v>0.1</v>
      </c>
      <c r="E93" s="26">
        <v>184.28</v>
      </c>
      <c r="F93" s="27" t="s">
        <v>23</v>
      </c>
      <c r="G93" s="27" t="s">
        <v>535</v>
      </c>
      <c r="H93" s="27">
        <v>1</v>
      </c>
      <c r="I93" s="27"/>
      <c r="J93" s="27" t="s">
        <v>547</v>
      </c>
    </row>
    <row r="94" spans="1:10" s="21" customFormat="1" x14ac:dyDescent="0.2">
      <c r="A94" s="22" t="s">
        <v>1276</v>
      </c>
      <c r="B94" s="23" t="s">
        <v>1277</v>
      </c>
      <c r="C94" s="24">
        <v>64</v>
      </c>
      <c r="D94" s="25">
        <v>0.1</v>
      </c>
      <c r="E94" s="26">
        <v>57.6</v>
      </c>
      <c r="F94" s="27" t="s">
        <v>23</v>
      </c>
      <c r="G94" s="27" t="s">
        <v>535</v>
      </c>
      <c r="H94" s="27">
        <v>1</v>
      </c>
      <c r="I94" s="27"/>
      <c r="J94" s="27" t="s">
        <v>547</v>
      </c>
    </row>
    <row r="95" spans="1:10" s="21" customFormat="1" ht="25.5" x14ac:dyDescent="0.2">
      <c r="A95" s="22" t="s">
        <v>1330</v>
      </c>
      <c r="B95" s="23" t="s">
        <v>1331</v>
      </c>
      <c r="C95" s="24">
        <v>9995</v>
      </c>
      <c r="D95" s="25">
        <v>0.1</v>
      </c>
      <c r="E95" s="26">
        <v>8995.5</v>
      </c>
      <c r="F95" s="27" t="s">
        <v>1332</v>
      </c>
      <c r="G95" s="27" t="s">
        <v>535</v>
      </c>
      <c r="H95" s="27">
        <v>1</v>
      </c>
      <c r="I95" s="27"/>
      <c r="J95" s="27" t="s">
        <v>592</v>
      </c>
    </row>
    <row r="96" spans="1:10" s="21" customFormat="1" ht="25.5" x14ac:dyDescent="0.2">
      <c r="A96" s="22" t="s">
        <v>1333</v>
      </c>
      <c r="B96" s="23" t="s">
        <v>1334</v>
      </c>
      <c r="C96" s="24">
        <v>349</v>
      </c>
      <c r="D96" s="25">
        <v>0</v>
      </c>
      <c r="E96" s="26">
        <v>349</v>
      </c>
      <c r="F96" s="27" t="s">
        <v>1332</v>
      </c>
      <c r="G96" s="27" t="s">
        <v>535</v>
      </c>
      <c r="H96" s="27">
        <v>1</v>
      </c>
      <c r="I96" s="27"/>
      <c r="J96" s="27" t="s">
        <v>592</v>
      </c>
    </row>
    <row r="97" spans="1:10" s="21" customFormat="1" x14ac:dyDescent="0.2">
      <c r="A97" s="22" t="s">
        <v>1348</v>
      </c>
      <c r="B97" s="23" t="s">
        <v>1349</v>
      </c>
      <c r="C97" s="24">
        <v>225</v>
      </c>
      <c r="D97" s="25">
        <v>0.1</v>
      </c>
      <c r="E97" s="26">
        <v>202.5</v>
      </c>
      <c r="F97" s="27" t="s">
        <v>1232</v>
      </c>
      <c r="G97" s="27" t="s">
        <v>535</v>
      </c>
      <c r="H97" s="27">
        <v>1</v>
      </c>
      <c r="I97" s="27"/>
      <c r="J97" s="27" t="s">
        <v>547</v>
      </c>
    </row>
    <row r="98" spans="1:10" s="21" customFormat="1" x14ac:dyDescent="0.2">
      <c r="A98" s="22" t="s">
        <v>152</v>
      </c>
      <c r="B98" s="23" t="s">
        <v>153</v>
      </c>
      <c r="C98" s="24">
        <v>120</v>
      </c>
      <c r="D98" s="25">
        <v>0.1</v>
      </c>
      <c r="E98" s="26">
        <v>108</v>
      </c>
      <c r="F98" s="27" t="s">
        <v>1232</v>
      </c>
      <c r="G98" s="27" t="s">
        <v>535</v>
      </c>
      <c r="H98" s="27">
        <v>1</v>
      </c>
      <c r="I98" s="27"/>
      <c r="J98" s="27" t="s">
        <v>547</v>
      </c>
    </row>
    <row r="99" spans="1:10" s="21" customFormat="1" ht="25.5" x14ac:dyDescent="0.2">
      <c r="A99" s="22" t="s">
        <v>1395</v>
      </c>
      <c r="B99" s="23" t="s">
        <v>1396</v>
      </c>
      <c r="C99" s="24">
        <v>13</v>
      </c>
      <c r="D99" s="25">
        <v>0.1</v>
      </c>
      <c r="E99" s="26">
        <v>18.899999999999999</v>
      </c>
      <c r="F99" s="27" t="s">
        <v>1390</v>
      </c>
      <c r="G99" s="27" t="s">
        <v>535</v>
      </c>
      <c r="H99" s="27">
        <v>1</v>
      </c>
      <c r="I99" s="27"/>
      <c r="J99" s="27" t="s">
        <v>547</v>
      </c>
    </row>
    <row r="100" spans="1:10" s="21" customFormat="1" ht="25.5" x14ac:dyDescent="0.2">
      <c r="A100" s="22" t="s">
        <v>1419</v>
      </c>
      <c r="B100" s="23" t="s">
        <v>1420</v>
      </c>
      <c r="C100" s="24">
        <v>195</v>
      </c>
      <c r="D100" s="25">
        <v>0.25</v>
      </c>
      <c r="E100" s="26">
        <v>146.25</v>
      </c>
      <c r="F100" s="27" t="s">
        <v>578</v>
      </c>
      <c r="G100" s="27" t="s">
        <v>535</v>
      </c>
      <c r="H100" s="27">
        <v>1</v>
      </c>
      <c r="I100" s="27"/>
      <c r="J100" s="27" t="s">
        <v>547</v>
      </c>
    </row>
    <row r="101" spans="1:10" s="21" customFormat="1" ht="25.5" x14ac:dyDescent="0.2">
      <c r="A101" s="22" t="s">
        <v>1425</v>
      </c>
      <c r="B101" s="23" t="s">
        <v>1426</v>
      </c>
      <c r="C101" s="24">
        <v>20</v>
      </c>
      <c r="D101" s="25">
        <v>0.25</v>
      </c>
      <c r="E101" s="26">
        <v>15</v>
      </c>
      <c r="F101" s="27" t="s">
        <v>578</v>
      </c>
      <c r="G101" s="27" t="s">
        <v>535</v>
      </c>
      <c r="H101" s="27">
        <v>1</v>
      </c>
      <c r="I101" s="27"/>
      <c r="J101" s="27" t="s">
        <v>547</v>
      </c>
    </row>
    <row r="102" spans="1:10" s="21" customFormat="1" ht="25.5" x14ac:dyDescent="0.2">
      <c r="A102" s="22" t="s">
        <v>1427</v>
      </c>
      <c r="B102" s="23" t="s">
        <v>1428</v>
      </c>
      <c r="C102" s="24">
        <v>13</v>
      </c>
      <c r="D102" s="25">
        <v>0.25</v>
      </c>
      <c r="E102" s="26">
        <v>9.75</v>
      </c>
      <c r="F102" s="27" t="s">
        <v>578</v>
      </c>
      <c r="G102" s="27" t="s">
        <v>535</v>
      </c>
      <c r="H102" s="27">
        <v>1</v>
      </c>
      <c r="I102" s="27"/>
      <c r="J102" s="27" t="s">
        <v>547</v>
      </c>
    </row>
    <row r="103" spans="1:10" s="21" customFormat="1" ht="25.5" x14ac:dyDescent="0.2">
      <c r="A103" s="22" t="s">
        <v>1435</v>
      </c>
      <c r="B103" s="23" t="s">
        <v>1436</v>
      </c>
      <c r="C103" s="24">
        <v>70</v>
      </c>
      <c r="D103" s="25">
        <v>0.25</v>
      </c>
      <c r="E103" s="26">
        <v>52.5</v>
      </c>
      <c r="F103" s="27" t="s">
        <v>578</v>
      </c>
      <c r="G103" s="27" t="s">
        <v>535</v>
      </c>
      <c r="H103" s="27">
        <v>1</v>
      </c>
      <c r="I103" s="27"/>
      <c r="J103" s="27" t="s">
        <v>547</v>
      </c>
    </row>
    <row r="104" spans="1:10" s="21" customFormat="1" x14ac:dyDescent="0.2">
      <c r="A104" s="22" t="s">
        <v>1484</v>
      </c>
      <c r="B104" s="23" t="s">
        <v>1485</v>
      </c>
      <c r="C104" s="24">
        <v>450</v>
      </c>
      <c r="D104" s="25">
        <v>0.25</v>
      </c>
      <c r="E104" s="26">
        <v>337.5</v>
      </c>
      <c r="F104" s="27" t="s">
        <v>1486</v>
      </c>
      <c r="G104" s="27" t="s">
        <v>535</v>
      </c>
      <c r="H104" s="27">
        <v>1</v>
      </c>
      <c r="I104" s="27"/>
      <c r="J104" s="27" t="s">
        <v>547</v>
      </c>
    </row>
    <row r="105" spans="1:10" s="21" customFormat="1" x14ac:dyDescent="0.2">
      <c r="A105" s="22" t="s">
        <v>1499</v>
      </c>
      <c r="B105" s="23" t="s">
        <v>1500</v>
      </c>
      <c r="C105" s="24">
        <v>70</v>
      </c>
      <c r="D105" s="25">
        <v>0.1</v>
      </c>
      <c r="E105" s="26">
        <v>63</v>
      </c>
      <c r="F105" s="27" t="s">
        <v>671</v>
      </c>
      <c r="G105" s="27" t="s">
        <v>535</v>
      </c>
      <c r="H105" s="27">
        <v>1</v>
      </c>
      <c r="I105" s="27"/>
      <c r="J105" s="27" t="s">
        <v>547</v>
      </c>
    </row>
    <row r="106" spans="1:10" s="21" customFormat="1" x14ac:dyDescent="0.2">
      <c r="A106" s="22" t="s">
        <v>1501</v>
      </c>
      <c r="B106" s="23" t="s">
        <v>1502</v>
      </c>
      <c r="C106" s="24">
        <v>45</v>
      </c>
      <c r="D106" s="25">
        <v>0.1</v>
      </c>
      <c r="E106" s="26">
        <v>40.5</v>
      </c>
      <c r="F106" s="27" t="s">
        <v>671</v>
      </c>
      <c r="G106" s="27" t="s">
        <v>535</v>
      </c>
      <c r="H106" s="27">
        <v>1</v>
      </c>
      <c r="I106" s="27"/>
      <c r="J106" s="27" t="s">
        <v>547</v>
      </c>
    </row>
    <row r="107" spans="1:10" s="21" customFormat="1" x14ac:dyDescent="0.2">
      <c r="A107" s="22" t="s">
        <v>1503</v>
      </c>
      <c r="B107" s="23" t="s">
        <v>1504</v>
      </c>
      <c r="C107" s="24">
        <v>60</v>
      </c>
      <c r="D107" s="25">
        <v>0.1</v>
      </c>
      <c r="E107" s="26">
        <v>54</v>
      </c>
      <c r="F107" s="27" t="s">
        <v>671</v>
      </c>
      <c r="G107" s="27" t="s">
        <v>535</v>
      </c>
      <c r="H107" s="27">
        <v>1</v>
      </c>
      <c r="I107" s="27"/>
      <c r="J107" s="27" t="s">
        <v>547</v>
      </c>
    </row>
    <row r="108" spans="1:10" s="21" customFormat="1" x14ac:dyDescent="0.2">
      <c r="A108" s="22" t="s">
        <v>1505</v>
      </c>
      <c r="B108" s="23" t="s">
        <v>1506</v>
      </c>
      <c r="C108" s="24">
        <v>55</v>
      </c>
      <c r="D108" s="25">
        <v>0.1</v>
      </c>
      <c r="E108" s="26">
        <v>49.5</v>
      </c>
      <c r="F108" s="27" t="s">
        <v>671</v>
      </c>
      <c r="G108" s="27" t="s">
        <v>535</v>
      </c>
      <c r="H108" s="27">
        <v>1</v>
      </c>
      <c r="I108" s="27"/>
      <c r="J108" s="27" t="s">
        <v>547</v>
      </c>
    </row>
    <row r="109" spans="1:10" s="21" customFormat="1" x14ac:dyDescent="0.2">
      <c r="A109" s="22" t="s">
        <v>1507</v>
      </c>
      <c r="B109" s="23" t="s">
        <v>1508</v>
      </c>
      <c r="C109" s="24">
        <v>395</v>
      </c>
      <c r="D109" s="25">
        <v>0.1</v>
      </c>
      <c r="E109" s="26">
        <v>355.5</v>
      </c>
      <c r="F109" s="27" t="s">
        <v>671</v>
      </c>
      <c r="G109" s="27" t="s">
        <v>535</v>
      </c>
      <c r="H109" s="27">
        <v>1</v>
      </c>
      <c r="I109" s="27"/>
      <c r="J109" s="27" t="s">
        <v>547</v>
      </c>
    </row>
    <row r="110" spans="1:10" s="21" customFormat="1" x14ac:dyDescent="0.2">
      <c r="A110" s="22" t="s">
        <v>1509</v>
      </c>
      <c r="B110" s="23" t="s">
        <v>1510</v>
      </c>
      <c r="C110" s="24">
        <v>40000</v>
      </c>
      <c r="D110" s="25">
        <v>0.25</v>
      </c>
      <c r="E110" s="26">
        <v>30000</v>
      </c>
      <c r="F110" s="27" t="s">
        <v>28</v>
      </c>
      <c r="G110" s="27" t="s">
        <v>535</v>
      </c>
      <c r="H110" s="27">
        <v>1</v>
      </c>
      <c r="I110" s="27"/>
      <c r="J110" s="27" t="s">
        <v>547</v>
      </c>
    </row>
    <row r="111" spans="1:10" s="21" customFormat="1" ht="25.5" x14ac:dyDescent="0.2">
      <c r="A111" s="22" t="s">
        <v>1511</v>
      </c>
      <c r="B111" s="23" t="s">
        <v>1512</v>
      </c>
      <c r="C111" s="24">
        <v>40000</v>
      </c>
      <c r="D111" s="25">
        <v>0.25</v>
      </c>
      <c r="E111" s="26">
        <v>30000</v>
      </c>
      <c r="F111" s="27" t="s">
        <v>28</v>
      </c>
      <c r="G111" s="27" t="s">
        <v>535</v>
      </c>
      <c r="H111" s="27">
        <v>1</v>
      </c>
      <c r="I111" s="27"/>
      <c r="J111" s="27" t="s">
        <v>547</v>
      </c>
    </row>
    <row r="112" spans="1:10" s="21" customFormat="1" x14ac:dyDescent="0.2">
      <c r="A112" s="22" t="s">
        <v>1519</v>
      </c>
      <c r="B112" s="23" t="s">
        <v>1520</v>
      </c>
      <c r="C112" s="24">
        <v>279</v>
      </c>
      <c r="D112" s="25">
        <v>0.1</v>
      </c>
      <c r="E112" s="26">
        <v>251.1</v>
      </c>
      <c r="F112" s="27" t="s">
        <v>671</v>
      </c>
      <c r="G112" s="27" t="s">
        <v>535</v>
      </c>
      <c r="H112" s="27">
        <v>1</v>
      </c>
      <c r="I112" s="27"/>
      <c r="J112" s="27" t="s">
        <v>547</v>
      </c>
    </row>
    <row r="113" spans="1:10" s="21" customFormat="1" x14ac:dyDescent="0.2">
      <c r="A113" s="22" t="s">
        <v>1521</v>
      </c>
      <c r="B113" s="23" t="s">
        <v>1522</v>
      </c>
      <c r="C113" s="24">
        <v>19</v>
      </c>
      <c r="D113" s="25">
        <v>0.1</v>
      </c>
      <c r="E113" s="26">
        <v>17.100000000000001</v>
      </c>
      <c r="F113" s="27" t="s">
        <v>671</v>
      </c>
      <c r="G113" s="27" t="s">
        <v>535</v>
      </c>
      <c r="H113" s="27">
        <v>1</v>
      </c>
      <c r="I113" s="27"/>
      <c r="J113" s="27" t="s">
        <v>547</v>
      </c>
    </row>
    <row r="114" spans="1:10" s="21" customFormat="1" x14ac:dyDescent="0.2">
      <c r="A114" s="22" t="s">
        <v>1523</v>
      </c>
      <c r="B114" s="23" t="s">
        <v>1524</v>
      </c>
      <c r="C114" s="24">
        <v>165</v>
      </c>
      <c r="D114" s="25">
        <v>0.1</v>
      </c>
      <c r="E114" s="26">
        <v>148.5</v>
      </c>
      <c r="F114" s="27" t="s">
        <v>671</v>
      </c>
      <c r="G114" s="27" t="s">
        <v>535</v>
      </c>
      <c r="H114" s="27">
        <v>1</v>
      </c>
      <c r="I114" s="27"/>
      <c r="J114" s="27" t="s">
        <v>547</v>
      </c>
    </row>
    <row r="115" spans="1:10" s="21" customFormat="1" x14ac:dyDescent="0.2">
      <c r="A115" s="22" t="s">
        <v>1529</v>
      </c>
      <c r="B115" s="23" t="s">
        <v>1530</v>
      </c>
      <c r="C115" s="24">
        <v>30</v>
      </c>
      <c r="D115" s="25">
        <v>0.1</v>
      </c>
      <c r="E115" s="26">
        <v>27</v>
      </c>
      <c r="F115" s="27" t="s">
        <v>671</v>
      </c>
      <c r="G115" s="27" t="s">
        <v>535</v>
      </c>
      <c r="H115" s="27">
        <v>1</v>
      </c>
      <c r="I115" s="27"/>
      <c r="J115" s="27" t="s">
        <v>547</v>
      </c>
    </row>
    <row r="116" spans="1:10" s="21" customFormat="1" x14ac:dyDescent="0.2">
      <c r="A116" s="22" t="s">
        <v>1535</v>
      </c>
      <c r="B116" s="23" t="s">
        <v>1536</v>
      </c>
      <c r="C116" s="24">
        <v>35</v>
      </c>
      <c r="D116" s="25">
        <v>0.25</v>
      </c>
      <c r="E116" s="26">
        <v>26.25</v>
      </c>
      <c r="F116" s="27" t="s">
        <v>991</v>
      </c>
      <c r="G116" s="27" t="s">
        <v>897</v>
      </c>
      <c r="H116" s="27">
        <v>1</v>
      </c>
      <c r="I116" s="27"/>
      <c r="J116" s="27" t="s">
        <v>536</v>
      </c>
    </row>
    <row r="117" spans="1:10" s="21" customFormat="1" ht="25.5" x14ac:dyDescent="0.2">
      <c r="A117" s="22" t="s">
        <v>1537</v>
      </c>
      <c r="B117" s="23" t="s">
        <v>1538</v>
      </c>
      <c r="C117" s="24">
        <v>2295</v>
      </c>
      <c r="D117" s="25">
        <v>0.25</v>
      </c>
      <c r="E117" s="26">
        <v>1721.25</v>
      </c>
      <c r="F117" s="27" t="s">
        <v>991</v>
      </c>
      <c r="G117" s="27" t="s">
        <v>535</v>
      </c>
      <c r="H117" s="27">
        <v>1</v>
      </c>
      <c r="I117" s="27"/>
      <c r="J117" s="27" t="s">
        <v>536</v>
      </c>
    </row>
    <row r="118" spans="1:10" s="21" customFormat="1" x14ac:dyDescent="0.2">
      <c r="A118" s="22" t="s">
        <v>230</v>
      </c>
      <c r="B118" s="23" t="s">
        <v>231</v>
      </c>
      <c r="C118" s="24">
        <v>1995</v>
      </c>
      <c r="D118" s="25">
        <v>0.1</v>
      </c>
      <c r="E118" s="26">
        <v>1795.5</v>
      </c>
      <c r="F118" s="27" t="s">
        <v>1082</v>
      </c>
      <c r="G118" s="27" t="s">
        <v>535</v>
      </c>
      <c r="H118" s="27">
        <v>1</v>
      </c>
      <c r="I118" s="27"/>
      <c r="J118" s="27" t="s">
        <v>536</v>
      </c>
    </row>
    <row r="119" spans="1:10" s="21" customFormat="1" x14ac:dyDescent="0.2">
      <c r="A119" s="22" t="s">
        <v>1543</v>
      </c>
      <c r="B119" s="23" t="s">
        <v>1544</v>
      </c>
      <c r="C119" s="24">
        <v>1995</v>
      </c>
      <c r="D119" s="25">
        <v>0.25</v>
      </c>
      <c r="E119" s="26">
        <v>1496.25</v>
      </c>
      <c r="F119" s="27" t="s">
        <v>34</v>
      </c>
      <c r="G119" s="27"/>
      <c r="H119" s="27">
        <v>1</v>
      </c>
      <c r="I119" s="27"/>
      <c r="J119" s="27" t="s">
        <v>970</v>
      </c>
    </row>
    <row r="120" spans="1:10" s="21" customFormat="1" x14ac:dyDescent="0.2">
      <c r="A120" s="22" t="s">
        <v>1549</v>
      </c>
      <c r="B120" s="23" t="s">
        <v>1550</v>
      </c>
      <c r="C120" s="24">
        <v>2495</v>
      </c>
      <c r="D120" s="25">
        <v>0.25</v>
      </c>
      <c r="E120" s="26">
        <v>1871.25</v>
      </c>
      <c r="F120" s="27" t="s">
        <v>34</v>
      </c>
      <c r="G120" s="27"/>
      <c r="H120" s="27">
        <v>1</v>
      </c>
      <c r="I120" s="27"/>
      <c r="J120" s="27" t="s">
        <v>970</v>
      </c>
    </row>
    <row r="121" spans="1:10" s="21" customFormat="1" ht="15" customHeight="1" x14ac:dyDescent="0.2">
      <c r="A121" s="22" t="s">
        <v>1555</v>
      </c>
      <c r="B121" s="23" t="s">
        <v>1556</v>
      </c>
      <c r="C121" s="24">
        <v>2695</v>
      </c>
      <c r="D121" s="25">
        <v>0.25</v>
      </c>
      <c r="E121" s="26">
        <v>2021.25</v>
      </c>
      <c r="F121" s="27" t="s">
        <v>34</v>
      </c>
      <c r="G121" s="27"/>
      <c r="H121" s="27">
        <v>1</v>
      </c>
      <c r="I121" s="27"/>
      <c r="J121" s="27" t="s">
        <v>970</v>
      </c>
    </row>
    <row r="122" spans="1:10" s="21" customFormat="1" x14ac:dyDescent="0.2">
      <c r="A122" s="22" t="s">
        <v>1601</v>
      </c>
      <c r="B122" s="23" t="s">
        <v>1602</v>
      </c>
      <c r="C122" s="24">
        <v>1995</v>
      </c>
      <c r="D122" s="25">
        <v>0.25</v>
      </c>
      <c r="E122" s="26">
        <v>1496.25</v>
      </c>
      <c r="F122" s="27" t="s">
        <v>34</v>
      </c>
      <c r="G122" s="27" t="s">
        <v>535</v>
      </c>
      <c r="H122" s="27">
        <v>1</v>
      </c>
      <c r="I122" s="27"/>
      <c r="J122" s="27" t="s">
        <v>970</v>
      </c>
    </row>
    <row r="123" spans="1:10" s="21" customFormat="1" x14ac:dyDescent="0.2">
      <c r="A123" s="22" t="s">
        <v>1605</v>
      </c>
      <c r="B123" s="23" t="s">
        <v>1606</v>
      </c>
      <c r="C123" s="24">
        <v>2495</v>
      </c>
      <c r="D123" s="25">
        <v>0.25</v>
      </c>
      <c r="E123" s="26">
        <v>1871.25</v>
      </c>
      <c r="F123" s="27" t="s">
        <v>34</v>
      </c>
      <c r="G123" s="27" t="s">
        <v>535</v>
      </c>
      <c r="H123" s="27">
        <v>1</v>
      </c>
      <c r="I123" s="27"/>
      <c r="J123" s="27" t="s">
        <v>970</v>
      </c>
    </row>
    <row r="124" spans="1:10" s="21" customFormat="1" x14ac:dyDescent="0.2">
      <c r="A124" s="22" t="s">
        <v>1611</v>
      </c>
      <c r="B124" s="23" t="s">
        <v>1544</v>
      </c>
      <c r="C124" s="24">
        <v>1995</v>
      </c>
      <c r="D124" s="25">
        <v>0.25</v>
      </c>
      <c r="E124" s="26">
        <v>1496.25</v>
      </c>
      <c r="F124" s="27" t="s">
        <v>34</v>
      </c>
      <c r="G124" s="27" t="s">
        <v>535</v>
      </c>
      <c r="H124" s="27">
        <v>1</v>
      </c>
      <c r="I124" s="27"/>
      <c r="J124" s="27" t="s">
        <v>970</v>
      </c>
    </row>
    <row r="125" spans="1:10" s="21" customFormat="1" x14ac:dyDescent="0.2">
      <c r="A125" s="22" t="s">
        <v>1612</v>
      </c>
      <c r="B125" s="23" t="s">
        <v>1550</v>
      </c>
      <c r="C125" s="24">
        <v>2495</v>
      </c>
      <c r="D125" s="25">
        <v>0.25</v>
      </c>
      <c r="E125" s="26">
        <v>1871.25</v>
      </c>
      <c r="F125" s="27" t="s">
        <v>34</v>
      </c>
      <c r="G125" s="27"/>
      <c r="H125" s="27">
        <v>1</v>
      </c>
      <c r="I125" s="27"/>
      <c r="J125" s="27" t="s">
        <v>970</v>
      </c>
    </row>
    <row r="126" spans="1:10" s="21" customFormat="1" x14ac:dyDescent="0.2">
      <c r="A126" s="22" t="s">
        <v>1625</v>
      </c>
      <c r="B126" s="23" t="s">
        <v>1626</v>
      </c>
      <c r="C126" s="24">
        <v>845</v>
      </c>
      <c r="D126" s="25">
        <v>0.25</v>
      </c>
      <c r="E126" s="26">
        <v>633.75</v>
      </c>
      <c r="F126" s="27" t="s">
        <v>34</v>
      </c>
      <c r="G126" s="27" t="s">
        <v>535</v>
      </c>
      <c r="H126" s="27">
        <v>1</v>
      </c>
      <c r="I126" s="27"/>
      <c r="J126" s="27" t="s">
        <v>970</v>
      </c>
    </row>
    <row r="127" spans="1:10" s="21" customFormat="1" x14ac:dyDescent="0.2">
      <c r="A127" s="22" t="s">
        <v>1627</v>
      </c>
      <c r="B127" s="23" t="s">
        <v>1628</v>
      </c>
      <c r="C127" s="24">
        <v>345</v>
      </c>
      <c r="D127" s="25">
        <v>0.25</v>
      </c>
      <c r="E127" s="26">
        <v>258.75</v>
      </c>
      <c r="F127" s="27" t="s">
        <v>34</v>
      </c>
      <c r="G127" s="27" t="s">
        <v>535</v>
      </c>
      <c r="H127" s="27">
        <v>1</v>
      </c>
      <c r="I127" s="27"/>
      <c r="J127" s="27" t="s">
        <v>970</v>
      </c>
    </row>
    <row r="128" spans="1:10" s="21" customFormat="1" x14ac:dyDescent="0.2">
      <c r="A128" s="22" t="s">
        <v>1633</v>
      </c>
      <c r="B128" s="23" t="s">
        <v>1634</v>
      </c>
      <c r="C128" s="24">
        <v>145</v>
      </c>
      <c r="D128" s="25">
        <v>0.25</v>
      </c>
      <c r="E128" s="26">
        <v>108.75</v>
      </c>
      <c r="F128" s="27" t="s">
        <v>34</v>
      </c>
      <c r="G128" s="27" t="s">
        <v>535</v>
      </c>
      <c r="H128" s="27">
        <v>1</v>
      </c>
      <c r="I128" s="27"/>
      <c r="J128" s="27" t="s">
        <v>970</v>
      </c>
    </row>
    <row r="129" spans="1:10" s="21" customFormat="1" ht="12.75" customHeight="1" x14ac:dyDescent="0.25">
      <c r="A129" s="28" t="s">
        <v>168</v>
      </c>
      <c r="B129" s="23" t="s">
        <v>169</v>
      </c>
      <c r="C129" s="24">
        <v>15750</v>
      </c>
      <c r="D129" s="25">
        <v>0.25</v>
      </c>
      <c r="E129" s="26">
        <v>11812.5</v>
      </c>
      <c r="F129" s="27" t="s">
        <v>1638</v>
      </c>
      <c r="G129" s="27" t="s">
        <v>535</v>
      </c>
      <c r="H129" s="27">
        <v>1</v>
      </c>
      <c r="I129" s="27"/>
      <c r="J129" s="27" t="s">
        <v>536</v>
      </c>
    </row>
    <row r="130" spans="1:10" s="21" customFormat="1" ht="25.5" x14ac:dyDescent="0.2">
      <c r="A130" s="22" t="s">
        <v>1639</v>
      </c>
      <c r="B130" s="23" t="s">
        <v>1640</v>
      </c>
      <c r="C130" s="24">
        <v>15750</v>
      </c>
      <c r="D130" s="25">
        <v>0.25</v>
      </c>
      <c r="E130" s="26">
        <v>11812.5</v>
      </c>
      <c r="F130" s="27" t="s">
        <v>1638</v>
      </c>
      <c r="G130" s="27" t="s">
        <v>535</v>
      </c>
      <c r="H130" s="27">
        <v>1</v>
      </c>
      <c r="I130" s="27"/>
      <c r="J130" s="27" t="s">
        <v>536</v>
      </c>
    </row>
    <row r="131" spans="1:10" s="21" customFormat="1" ht="12.75" customHeight="1" x14ac:dyDescent="0.25">
      <c r="A131" s="28" t="s">
        <v>174</v>
      </c>
      <c r="B131" s="23" t="s">
        <v>175</v>
      </c>
      <c r="C131" s="24">
        <v>13750</v>
      </c>
      <c r="D131" s="25">
        <v>0.25</v>
      </c>
      <c r="E131" s="26">
        <v>10312.5</v>
      </c>
      <c r="F131" s="27" t="s">
        <v>1638</v>
      </c>
      <c r="G131" s="27" t="s">
        <v>535</v>
      </c>
      <c r="H131" s="27">
        <v>1</v>
      </c>
      <c r="I131" s="27"/>
      <c r="J131" s="27" t="s">
        <v>536</v>
      </c>
    </row>
    <row r="132" spans="1:10" s="21" customFormat="1" ht="25.5" x14ac:dyDescent="0.2">
      <c r="A132" s="22" t="s">
        <v>1641</v>
      </c>
      <c r="B132" s="23" t="s">
        <v>1642</v>
      </c>
      <c r="C132" s="24">
        <v>13750</v>
      </c>
      <c r="D132" s="25">
        <v>0.25</v>
      </c>
      <c r="E132" s="26">
        <v>10312.5</v>
      </c>
      <c r="F132" s="27" t="s">
        <v>1638</v>
      </c>
      <c r="G132" s="27" t="s">
        <v>535</v>
      </c>
      <c r="H132" s="27">
        <v>1</v>
      </c>
      <c r="I132" s="27"/>
      <c r="J132" s="27" t="s">
        <v>536</v>
      </c>
    </row>
    <row r="133" spans="1:10" s="21" customFormat="1" ht="25.5" customHeight="1" x14ac:dyDescent="0.25">
      <c r="A133" s="28" t="s">
        <v>182</v>
      </c>
      <c r="B133" s="23" t="s">
        <v>183</v>
      </c>
      <c r="C133" s="24">
        <v>12750</v>
      </c>
      <c r="D133" s="25">
        <v>0.25</v>
      </c>
      <c r="E133" s="26">
        <v>9562.5</v>
      </c>
      <c r="F133" s="27" t="s">
        <v>1638</v>
      </c>
      <c r="G133" s="27" t="s">
        <v>535</v>
      </c>
      <c r="H133" s="27">
        <v>1</v>
      </c>
      <c r="I133" s="27"/>
      <c r="J133" s="27" t="s">
        <v>536</v>
      </c>
    </row>
    <row r="134" spans="1:10" s="21" customFormat="1" ht="25.5" x14ac:dyDescent="0.2">
      <c r="A134" s="22" t="s">
        <v>1645</v>
      </c>
      <c r="B134" s="23" t="s">
        <v>1646</v>
      </c>
      <c r="C134" s="24">
        <v>12750</v>
      </c>
      <c r="D134" s="25">
        <v>0.25</v>
      </c>
      <c r="E134" s="26">
        <v>9562.5</v>
      </c>
      <c r="F134" s="27" t="s">
        <v>1638</v>
      </c>
      <c r="G134" s="27" t="s">
        <v>535</v>
      </c>
      <c r="H134" s="27">
        <v>1</v>
      </c>
      <c r="I134" s="27"/>
      <c r="J134" s="27" t="s">
        <v>536</v>
      </c>
    </row>
    <row r="135" spans="1:10" s="21" customFormat="1" ht="25.5" x14ac:dyDescent="0.2">
      <c r="A135" s="22" t="s">
        <v>1651</v>
      </c>
      <c r="B135" s="23" t="s">
        <v>1652</v>
      </c>
      <c r="C135" s="24">
        <v>15150</v>
      </c>
      <c r="D135" s="25">
        <v>0.25</v>
      </c>
      <c r="E135" s="26">
        <v>11362.5</v>
      </c>
      <c r="F135" s="27" t="s">
        <v>1638</v>
      </c>
      <c r="G135" s="27" t="s">
        <v>535</v>
      </c>
      <c r="H135" s="27">
        <v>1</v>
      </c>
      <c r="I135" s="27"/>
      <c r="J135" s="27" t="s">
        <v>536</v>
      </c>
    </row>
    <row r="136" spans="1:10" s="21" customFormat="1" ht="25.5" x14ac:dyDescent="0.2">
      <c r="A136" s="22" t="s">
        <v>1657</v>
      </c>
      <c r="B136" s="23" t="s">
        <v>1658</v>
      </c>
      <c r="C136" s="24">
        <v>13150</v>
      </c>
      <c r="D136" s="25">
        <v>0.25</v>
      </c>
      <c r="E136" s="26">
        <v>9862.5</v>
      </c>
      <c r="F136" s="27" t="s">
        <v>1638</v>
      </c>
      <c r="G136" s="27" t="s">
        <v>535</v>
      </c>
      <c r="H136" s="27">
        <v>1</v>
      </c>
      <c r="I136" s="27"/>
      <c r="J136" s="27" t="s">
        <v>536</v>
      </c>
    </row>
    <row r="137" spans="1:10" s="21" customFormat="1" ht="25.5" customHeight="1" x14ac:dyDescent="0.25">
      <c r="A137" s="28" t="s">
        <v>190</v>
      </c>
      <c r="B137" s="23" t="s">
        <v>191</v>
      </c>
      <c r="C137" s="24">
        <v>11750</v>
      </c>
      <c r="D137" s="25">
        <v>0.25</v>
      </c>
      <c r="E137" s="26">
        <v>8812.5</v>
      </c>
      <c r="F137" s="27" t="s">
        <v>1638</v>
      </c>
      <c r="G137" s="27" t="s">
        <v>535</v>
      </c>
      <c r="H137" s="27">
        <v>1</v>
      </c>
      <c r="I137" s="27"/>
      <c r="J137" s="27" t="s">
        <v>536</v>
      </c>
    </row>
    <row r="138" spans="1:10" s="21" customFormat="1" ht="25.5" x14ac:dyDescent="0.2">
      <c r="A138" s="22" t="s">
        <v>1661</v>
      </c>
      <c r="B138" s="23" t="s">
        <v>1662</v>
      </c>
      <c r="C138" s="24">
        <v>11750</v>
      </c>
      <c r="D138" s="25">
        <v>0.25</v>
      </c>
      <c r="E138" s="26">
        <v>8812.5</v>
      </c>
      <c r="F138" s="27" t="s">
        <v>1638</v>
      </c>
      <c r="G138" s="27" t="s">
        <v>535</v>
      </c>
      <c r="H138" s="27">
        <v>1</v>
      </c>
      <c r="I138" s="27"/>
      <c r="J138" s="27" t="s">
        <v>536</v>
      </c>
    </row>
    <row r="139" spans="1:10" s="21" customFormat="1" ht="25.5" x14ac:dyDescent="0.2">
      <c r="A139" s="22" t="s">
        <v>1675</v>
      </c>
      <c r="B139" s="23" t="s">
        <v>1676</v>
      </c>
      <c r="C139" s="24">
        <v>115</v>
      </c>
      <c r="D139" s="25">
        <v>0.25</v>
      </c>
      <c r="E139" s="26">
        <v>86.25</v>
      </c>
      <c r="F139" s="27" t="s">
        <v>821</v>
      </c>
      <c r="G139" s="27" t="s">
        <v>535</v>
      </c>
      <c r="H139" s="27">
        <v>1</v>
      </c>
      <c r="I139" s="27"/>
      <c r="J139" s="27" t="s">
        <v>816</v>
      </c>
    </row>
    <row r="140" spans="1:10" s="21" customFormat="1" ht="25.5" x14ac:dyDescent="0.2">
      <c r="A140" s="22" t="s">
        <v>1677</v>
      </c>
      <c r="B140" s="23" t="s">
        <v>1678</v>
      </c>
      <c r="C140" s="24">
        <v>570</v>
      </c>
      <c r="D140" s="25">
        <v>0.25</v>
      </c>
      <c r="E140" s="26">
        <v>427.5</v>
      </c>
      <c r="F140" s="27" t="s">
        <v>821</v>
      </c>
      <c r="G140" s="27"/>
      <c r="H140" s="27">
        <v>1</v>
      </c>
      <c r="I140" s="27"/>
      <c r="J140" s="27" t="s">
        <v>816</v>
      </c>
    </row>
    <row r="141" spans="1:10" s="21" customFormat="1" ht="25.5" x14ac:dyDescent="0.2">
      <c r="A141" s="22" t="s">
        <v>1679</v>
      </c>
      <c r="B141" s="23" t="s">
        <v>1680</v>
      </c>
      <c r="C141" s="24">
        <v>180</v>
      </c>
      <c r="D141" s="25">
        <v>0.25</v>
      </c>
      <c r="E141" s="26">
        <v>135</v>
      </c>
      <c r="F141" s="27" t="s">
        <v>821</v>
      </c>
      <c r="G141" s="27" t="s">
        <v>535</v>
      </c>
      <c r="H141" s="27">
        <v>1</v>
      </c>
      <c r="I141" s="27"/>
      <c r="J141" s="27" t="s">
        <v>816</v>
      </c>
    </row>
    <row r="142" spans="1:10" s="21" customFormat="1" ht="25.5" x14ac:dyDescent="0.2">
      <c r="A142" s="22" t="s">
        <v>1681</v>
      </c>
      <c r="B142" s="23" t="s">
        <v>1682</v>
      </c>
      <c r="C142" s="24">
        <v>900</v>
      </c>
      <c r="D142" s="25">
        <v>0.25</v>
      </c>
      <c r="E142" s="26">
        <v>675</v>
      </c>
      <c r="F142" s="27" t="s">
        <v>821</v>
      </c>
      <c r="G142" s="27"/>
      <c r="H142" s="27">
        <v>1</v>
      </c>
      <c r="I142" s="27"/>
      <c r="J142" s="27" t="s">
        <v>816</v>
      </c>
    </row>
    <row r="143" spans="1:10" s="21" customFormat="1" ht="25.5" x14ac:dyDescent="0.2">
      <c r="A143" s="22" t="s">
        <v>1683</v>
      </c>
      <c r="B143" s="23" t="s">
        <v>1684</v>
      </c>
      <c r="C143" s="24">
        <v>115</v>
      </c>
      <c r="D143" s="25">
        <v>0.25</v>
      </c>
      <c r="E143" s="26">
        <v>86.25</v>
      </c>
      <c r="F143" s="27" t="s">
        <v>821</v>
      </c>
      <c r="G143" s="27" t="s">
        <v>535</v>
      </c>
      <c r="H143" s="27">
        <v>1</v>
      </c>
      <c r="I143" s="27"/>
      <c r="J143" s="27" t="s">
        <v>816</v>
      </c>
    </row>
    <row r="144" spans="1:10" s="21" customFormat="1" ht="25.5" x14ac:dyDescent="0.2">
      <c r="A144" s="22" t="s">
        <v>1685</v>
      </c>
      <c r="B144" s="23" t="s">
        <v>1686</v>
      </c>
      <c r="C144" s="24">
        <v>570</v>
      </c>
      <c r="D144" s="25">
        <v>0.25</v>
      </c>
      <c r="E144" s="26">
        <v>427.5</v>
      </c>
      <c r="F144" s="27" t="s">
        <v>821</v>
      </c>
      <c r="G144" s="27"/>
      <c r="H144" s="27">
        <v>1</v>
      </c>
      <c r="I144" s="27"/>
      <c r="J144" s="27" t="s">
        <v>816</v>
      </c>
    </row>
    <row r="145" spans="1:10" s="21" customFormat="1" ht="25.5" x14ac:dyDescent="0.2">
      <c r="A145" s="22" t="s">
        <v>1687</v>
      </c>
      <c r="B145" s="23" t="s">
        <v>1688</v>
      </c>
      <c r="C145" s="24">
        <v>960</v>
      </c>
      <c r="D145" s="25">
        <v>0.25</v>
      </c>
      <c r="E145" s="26">
        <v>720</v>
      </c>
      <c r="F145" s="27" t="s">
        <v>821</v>
      </c>
      <c r="G145" s="27" t="s">
        <v>535</v>
      </c>
      <c r="H145" s="27">
        <v>1</v>
      </c>
      <c r="I145" s="27"/>
      <c r="J145" s="27" t="s">
        <v>816</v>
      </c>
    </row>
    <row r="146" spans="1:10" s="21" customFormat="1" ht="25.5" x14ac:dyDescent="0.2">
      <c r="A146" s="22" t="s">
        <v>1689</v>
      </c>
      <c r="B146" s="23" t="s">
        <v>1690</v>
      </c>
      <c r="C146" s="24">
        <v>3840</v>
      </c>
      <c r="D146" s="25">
        <v>0.25</v>
      </c>
      <c r="E146" s="26">
        <v>2880</v>
      </c>
      <c r="F146" s="27" t="s">
        <v>821</v>
      </c>
      <c r="G146" s="27" t="s">
        <v>535</v>
      </c>
      <c r="H146" s="27">
        <v>1</v>
      </c>
      <c r="I146" s="27"/>
      <c r="J146" s="27" t="s">
        <v>816</v>
      </c>
    </row>
    <row r="147" spans="1:10" s="21" customFormat="1" ht="25.5" x14ac:dyDescent="0.2">
      <c r="A147" s="22" t="s">
        <v>1691</v>
      </c>
      <c r="B147" s="23" t="s">
        <v>1692</v>
      </c>
      <c r="C147" s="24">
        <v>3600</v>
      </c>
      <c r="D147" s="25">
        <v>0.25</v>
      </c>
      <c r="E147" s="26">
        <v>2700</v>
      </c>
      <c r="F147" s="27" t="s">
        <v>821</v>
      </c>
      <c r="G147" s="27" t="s">
        <v>535</v>
      </c>
      <c r="H147" s="27">
        <v>1</v>
      </c>
      <c r="I147" s="27"/>
      <c r="J147" s="27" t="s">
        <v>816</v>
      </c>
    </row>
    <row r="148" spans="1:10" s="21" customFormat="1" ht="15" customHeight="1" x14ac:dyDescent="0.2">
      <c r="A148" s="22" t="s">
        <v>1693</v>
      </c>
      <c r="B148" s="23" t="s">
        <v>1694</v>
      </c>
      <c r="C148" s="24">
        <v>14400</v>
      </c>
      <c r="D148" s="25">
        <v>0.25</v>
      </c>
      <c r="E148" s="26">
        <v>10800</v>
      </c>
      <c r="F148" s="27" t="s">
        <v>821</v>
      </c>
      <c r="G148" s="27" t="s">
        <v>535</v>
      </c>
      <c r="H148" s="27">
        <v>1</v>
      </c>
      <c r="I148" s="27"/>
      <c r="J148" s="27" t="s">
        <v>816</v>
      </c>
    </row>
    <row r="149" spans="1:10" s="21" customFormat="1" ht="25.5" x14ac:dyDescent="0.2">
      <c r="A149" s="22" t="s">
        <v>1695</v>
      </c>
      <c r="B149" s="23" t="s">
        <v>1696</v>
      </c>
      <c r="C149" s="24">
        <v>240</v>
      </c>
      <c r="D149" s="25">
        <v>0.25</v>
      </c>
      <c r="E149" s="26">
        <v>214.5</v>
      </c>
      <c r="F149" s="27" t="s">
        <v>821</v>
      </c>
      <c r="G149" s="27" t="s">
        <v>535</v>
      </c>
      <c r="H149" s="27">
        <v>1</v>
      </c>
      <c r="I149" s="27"/>
      <c r="J149" s="27" t="s">
        <v>816</v>
      </c>
    </row>
    <row r="150" spans="1:10" s="21" customFormat="1" ht="25.5" x14ac:dyDescent="0.2">
      <c r="A150" s="22" t="s">
        <v>1697</v>
      </c>
      <c r="B150" s="23" t="s">
        <v>1698</v>
      </c>
      <c r="C150" s="24">
        <v>960</v>
      </c>
      <c r="D150" s="25">
        <v>0.25</v>
      </c>
      <c r="E150" s="26">
        <v>826.5</v>
      </c>
      <c r="F150" s="27" t="s">
        <v>821</v>
      </c>
      <c r="G150" s="27" t="s">
        <v>535</v>
      </c>
      <c r="H150" s="27">
        <v>1</v>
      </c>
      <c r="I150" s="27"/>
      <c r="J150" s="27" t="s">
        <v>816</v>
      </c>
    </row>
    <row r="151" spans="1:10" s="21" customFormat="1" ht="25.5" x14ac:dyDescent="0.2">
      <c r="A151" s="22" t="s">
        <v>1699</v>
      </c>
      <c r="B151" s="23" t="s">
        <v>1700</v>
      </c>
      <c r="C151" s="24">
        <v>9120</v>
      </c>
      <c r="D151" s="25">
        <v>0.25</v>
      </c>
      <c r="E151" s="26">
        <v>7425</v>
      </c>
      <c r="F151" s="27" t="s">
        <v>821</v>
      </c>
      <c r="G151" s="27" t="s">
        <v>535</v>
      </c>
      <c r="H151" s="27">
        <v>1</v>
      </c>
      <c r="I151" s="27"/>
      <c r="J151" s="27" t="s">
        <v>816</v>
      </c>
    </row>
    <row r="152" spans="1:10" s="21" customFormat="1" ht="25.5" x14ac:dyDescent="0.2">
      <c r="A152" s="22" t="s">
        <v>1701</v>
      </c>
      <c r="B152" s="23" t="s">
        <v>1702</v>
      </c>
      <c r="C152" s="24">
        <v>36480</v>
      </c>
      <c r="D152" s="25">
        <v>0.25</v>
      </c>
      <c r="E152" s="26">
        <v>28687.5</v>
      </c>
      <c r="F152" s="27" t="s">
        <v>821</v>
      </c>
      <c r="G152" s="27" t="s">
        <v>535</v>
      </c>
      <c r="H152" s="27">
        <v>1</v>
      </c>
      <c r="I152" s="27"/>
      <c r="J152" s="27" t="s">
        <v>816</v>
      </c>
    </row>
    <row r="153" spans="1:10" s="21" customFormat="1" ht="25.5" x14ac:dyDescent="0.2">
      <c r="A153" s="22" t="s">
        <v>1703</v>
      </c>
      <c r="B153" s="23" t="s">
        <v>1704</v>
      </c>
      <c r="C153" s="24">
        <v>3880</v>
      </c>
      <c r="D153" s="25">
        <v>0.25</v>
      </c>
      <c r="E153" s="26">
        <v>3181.5</v>
      </c>
      <c r="F153" s="27" t="s">
        <v>821</v>
      </c>
      <c r="G153" s="27" t="s">
        <v>535</v>
      </c>
      <c r="H153" s="27">
        <v>1</v>
      </c>
      <c r="I153" s="27"/>
      <c r="J153" s="27" t="s">
        <v>816</v>
      </c>
    </row>
    <row r="154" spans="1:10" s="21" customFormat="1" ht="25.5" x14ac:dyDescent="0.2">
      <c r="A154" s="22" t="s">
        <v>1705</v>
      </c>
      <c r="B154" s="23" t="s">
        <v>1706</v>
      </c>
      <c r="C154" s="24">
        <v>15505</v>
      </c>
      <c r="D154" s="25">
        <v>0.25</v>
      </c>
      <c r="E154" s="26">
        <v>12290.25</v>
      </c>
      <c r="F154" s="27" t="s">
        <v>821</v>
      </c>
      <c r="G154" s="27" t="s">
        <v>535</v>
      </c>
      <c r="H154" s="27">
        <v>1</v>
      </c>
      <c r="I154" s="27"/>
      <c r="J154" s="27" t="s">
        <v>816</v>
      </c>
    </row>
    <row r="155" spans="1:10" s="21" customFormat="1" ht="25.5" x14ac:dyDescent="0.2">
      <c r="A155" s="22" t="s">
        <v>1707</v>
      </c>
      <c r="B155" s="23" t="s">
        <v>1708</v>
      </c>
      <c r="C155" s="24">
        <v>5475</v>
      </c>
      <c r="D155" s="25">
        <v>0.25</v>
      </c>
      <c r="E155" s="26">
        <v>4491</v>
      </c>
      <c r="F155" s="27" t="s">
        <v>821</v>
      </c>
      <c r="G155" s="27" t="s">
        <v>535</v>
      </c>
      <c r="H155" s="27">
        <v>1</v>
      </c>
      <c r="I155" s="27"/>
      <c r="J155" s="27" t="s">
        <v>816</v>
      </c>
    </row>
    <row r="156" spans="1:10" s="21" customFormat="1" ht="25.5" x14ac:dyDescent="0.2">
      <c r="A156" s="22" t="s">
        <v>1709</v>
      </c>
      <c r="B156" s="23" t="s">
        <v>1710</v>
      </c>
      <c r="C156" s="24">
        <v>21890</v>
      </c>
      <c r="D156" s="25">
        <v>0.25</v>
      </c>
      <c r="E156" s="26">
        <v>17350.5</v>
      </c>
      <c r="F156" s="27" t="s">
        <v>821</v>
      </c>
      <c r="G156" s="27" t="s">
        <v>535</v>
      </c>
      <c r="H156" s="27">
        <v>1</v>
      </c>
      <c r="I156" s="27"/>
      <c r="J156" s="27" t="s">
        <v>816</v>
      </c>
    </row>
    <row r="157" spans="1:10" s="21" customFormat="1" ht="25.5" x14ac:dyDescent="0.2">
      <c r="A157" s="22" t="s">
        <v>1711</v>
      </c>
      <c r="B157" s="23" t="s">
        <v>1712</v>
      </c>
      <c r="C157" s="24">
        <v>6385</v>
      </c>
      <c r="D157" s="25">
        <v>0.25</v>
      </c>
      <c r="E157" s="26">
        <v>5239.5</v>
      </c>
      <c r="F157" s="27" t="s">
        <v>821</v>
      </c>
      <c r="G157" s="27" t="s">
        <v>535</v>
      </c>
      <c r="H157" s="27">
        <v>1</v>
      </c>
      <c r="I157" s="27"/>
      <c r="J157" s="27" t="s">
        <v>816</v>
      </c>
    </row>
    <row r="158" spans="1:10" s="21" customFormat="1" ht="25.5" x14ac:dyDescent="0.2">
      <c r="A158" s="22" t="s">
        <v>1713</v>
      </c>
      <c r="B158" s="23" t="s">
        <v>1714</v>
      </c>
      <c r="C158" s="24">
        <v>25540</v>
      </c>
      <c r="D158" s="25">
        <v>0.25</v>
      </c>
      <c r="E158" s="26">
        <v>20242.5</v>
      </c>
      <c r="F158" s="27" t="s">
        <v>821</v>
      </c>
      <c r="G158" s="27" t="s">
        <v>535</v>
      </c>
      <c r="H158" s="27">
        <v>1</v>
      </c>
      <c r="I158" s="27"/>
      <c r="J158" s="27" t="s">
        <v>816</v>
      </c>
    </row>
    <row r="159" spans="1:10" s="21" customFormat="1" ht="25.5" x14ac:dyDescent="0.2">
      <c r="A159" s="22" t="s">
        <v>1715</v>
      </c>
      <c r="B159" s="23" t="s">
        <v>1716</v>
      </c>
      <c r="C159" s="24">
        <v>6840</v>
      </c>
      <c r="D159" s="25">
        <v>0.25</v>
      </c>
      <c r="E159" s="26">
        <v>5613.75</v>
      </c>
      <c r="F159" s="27" t="s">
        <v>821</v>
      </c>
      <c r="G159" s="27" t="s">
        <v>535</v>
      </c>
      <c r="H159" s="27">
        <v>1</v>
      </c>
      <c r="I159" s="27"/>
      <c r="J159" s="27" t="s">
        <v>816</v>
      </c>
    </row>
    <row r="160" spans="1:10" s="21" customFormat="1" ht="25.5" x14ac:dyDescent="0.2">
      <c r="A160" s="22" t="s">
        <v>1717</v>
      </c>
      <c r="B160" s="23" t="s">
        <v>1718</v>
      </c>
      <c r="C160" s="24">
        <v>27360</v>
      </c>
      <c r="D160" s="25">
        <v>0.25</v>
      </c>
      <c r="E160" s="26">
        <v>21687.75</v>
      </c>
      <c r="F160" s="27" t="s">
        <v>821</v>
      </c>
      <c r="G160" s="27" t="s">
        <v>535</v>
      </c>
      <c r="H160" s="27">
        <v>1</v>
      </c>
      <c r="I160" s="27"/>
      <c r="J160" s="27" t="s">
        <v>816</v>
      </c>
    </row>
    <row r="161" spans="1:10" s="21" customFormat="1" ht="25.5" x14ac:dyDescent="0.2">
      <c r="A161" s="22" t="s">
        <v>1719</v>
      </c>
      <c r="B161" s="23" t="s">
        <v>1720</v>
      </c>
      <c r="C161" s="24">
        <v>2280</v>
      </c>
      <c r="D161" s="25">
        <v>0.25</v>
      </c>
      <c r="E161" s="26">
        <v>1710</v>
      </c>
      <c r="F161" s="27" t="s">
        <v>821</v>
      </c>
      <c r="G161" s="27" t="s">
        <v>535</v>
      </c>
      <c r="H161" s="27">
        <v>1</v>
      </c>
      <c r="I161" s="27"/>
      <c r="J161" s="27" t="s">
        <v>816</v>
      </c>
    </row>
    <row r="162" spans="1:10" s="21" customFormat="1" ht="25.5" x14ac:dyDescent="0.2">
      <c r="A162" s="22" t="s">
        <v>1721</v>
      </c>
      <c r="B162" s="23" t="s">
        <v>1722</v>
      </c>
      <c r="C162" s="24">
        <v>9120</v>
      </c>
      <c r="D162" s="25">
        <v>0.25</v>
      </c>
      <c r="E162" s="26">
        <v>6840</v>
      </c>
      <c r="F162" s="27" t="s">
        <v>821</v>
      </c>
      <c r="G162" s="27" t="s">
        <v>535</v>
      </c>
      <c r="H162" s="27">
        <v>1</v>
      </c>
      <c r="I162" s="27"/>
      <c r="J162" s="27" t="s">
        <v>816</v>
      </c>
    </row>
    <row r="163" spans="1:10" s="21" customFormat="1" ht="25.5" x14ac:dyDescent="0.2">
      <c r="A163" s="22" t="s">
        <v>1723</v>
      </c>
      <c r="B163" s="23" t="s">
        <v>1724</v>
      </c>
      <c r="C163" s="24">
        <v>2280</v>
      </c>
      <c r="D163" s="25">
        <v>0.25</v>
      </c>
      <c r="E163" s="26">
        <v>1871.25</v>
      </c>
      <c r="F163" s="27" t="s">
        <v>821</v>
      </c>
      <c r="G163" s="27" t="s">
        <v>535</v>
      </c>
      <c r="H163" s="27">
        <v>1</v>
      </c>
      <c r="I163" s="27"/>
      <c r="J163" s="27" t="s">
        <v>816</v>
      </c>
    </row>
    <row r="164" spans="1:10" s="21" customFormat="1" ht="25.5" x14ac:dyDescent="0.2">
      <c r="A164" s="22" t="s">
        <v>1725</v>
      </c>
      <c r="B164" s="23" t="s">
        <v>1726</v>
      </c>
      <c r="C164" s="24">
        <v>9120</v>
      </c>
      <c r="D164" s="25">
        <v>0.25</v>
      </c>
      <c r="E164" s="26">
        <v>7229.25</v>
      </c>
      <c r="F164" s="27" t="s">
        <v>821</v>
      </c>
      <c r="G164" s="27" t="s">
        <v>535</v>
      </c>
      <c r="H164" s="27">
        <v>1</v>
      </c>
      <c r="I164" s="27"/>
      <c r="J164" s="27" t="s">
        <v>816</v>
      </c>
    </row>
    <row r="165" spans="1:10" s="21" customFormat="1" ht="25.5" x14ac:dyDescent="0.2">
      <c r="A165" s="22" t="s">
        <v>1727</v>
      </c>
      <c r="B165" s="23" t="s">
        <v>1728</v>
      </c>
      <c r="C165" s="24">
        <v>62400</v>
      </c>
      <c r="D165" s="25">
        <v>0.25</v>
      </c>
      <c r="E165" s="26">
        <v>51637.5</v>
      </c>
      <c r="F165" s="27" t="s">
        <v>821</v>
      </c>
      <c r="G165" s="27" t="s">
        <v>535</v>
      </c>
      <c r="H165" s="27">
        <v>1</v>
      </c>
      <c r="I165" s="27"/>
      <c r="J165" s="27" t="s">
        <v>816</v>
      </c>
    </row>
    <row r="166" spans="1:10" s="21" customFormat="1" ht="25.5" x14ac:dyDescent="0.2">
      <c r="A166" s="22" t="s">
        <v>1729</v>
      </c>
      <c r="B166" s="23" t="s">
        <v>1730</v>
      </c>
      <c r="C166" s="24">
        <v>15600</v>
      </c>
      <c r="D166" s="25">
        <v>0.25</v>
      </c>
      <c r="E166" s="26">
        <v>13486.5</v>
      </c>
      <c r="F166" s="27" t="s">
        <v>821</v>
      </c>
      <c r="G166" s="27" t="s">
        <v>535</v>
      </c>
      <c r="H166" s="27">
        <v>1</v>
      </c>
      <c r="I166" s="27"/>
      <c r="J166" s="27" t="s">
        <v>816</v>
      </c>
    </row>
    <row r="167" spans="1:10" s="21" customFormat="1" ht="25.5" x14ac:dyDescent="0.2">
      <c r="A167" s="22" t="s">
        <v>1731</v>
      </c>
      <c r="B167" s="23" t="s">
        <v>1732</v>
      </c>
      <c r="C167" s="24">
        <v>38400</v>
      </c>
      <c r="D167" s="25">
        <v>0.25</v>
      </c>
      <c r="E167" s="26">
        <v>34425</v>
      </c>
      <c r="F167" s="27" t="s">
        <v>821</v>
      </c>
      <c r="G167" s="27" t="s">
        <v>535</v>
      </c>
      <c r="H167" s="27">
        <v>1</v>
      </c>
      <c r="I167" s="27"/>
      <c r="J167" s="27" t="s">
        <v>816</v>
      </c>
    </row>
    <row r="168" spans="1:10" s="21" customFormat="1" ht="25.5" x14ac:dyDescent="0.2">
      <c r="A168" s="22" t="s">
        <v>1733</v>
      </c>
      <c r="B168" s="23" t="s">
        <v>1734</v>
      </c>
      <c r="C168" s="24">
        <v>9600</v>
      </c>
      <c r="D168" s="25">
        <v>0.25</v>
      </c>
      <c r="E168" s="26">
        <v>8910</v>
      </c>
      <c r="F168" s="27" t="s">
        <v>821</v>
      </c>
      <c r="G168" s="27" t="s">
        <v>535</v>
      </c>
      <c r="H168" s="27">
        <v>1</v>
      </c>
      <c r="I168" s="27"/>
      <c r="J168" s="27" t="s">
        <v>816</v>
      </c>
    </row>
    <row r="169" spans="1:10" s="21" customFormat="1" ht="25.5" x14ac:dyDescent="0.2">
      <c r="A169" s="22" t="s">
        <v>1735</v>
      </c>
      <c r="B169" s="23" t="s">
        <v>1736</v>
      </c>
      <c r="C169" s="24">
        <v>27540</v>
      </c>
      <c r="D169" s="25">
        <v>0.25</v>
      </c>
      <c r="E169" s="26">
        <v>20655</v>
      </c>
      <c r="F169" s="27" t="s">
        <v>821</v>
      </c>
      <c r="G169" s="27" t="s">
        <v>535</v>
      </c>
      <c r="H169" s="27">
        <v>1</v>
      </c>
      <c r="I169" s="27"/>
      <c r="J169" s="27" t="s">
        <v>816</v>
      </c>
    </row>
    <row r="170" spans="1:10" s="21" customFormat="1" ht="25.5" x14ac:dyDescent="0.2">
      <c r="A170" s="22" t="s">
        <v>1737</v>
      </c>
      <c r="B170" s="23" t="s">
        <v>1738</v>
      </c>
      <c r="C170" s="24">
        <v>7128</v>
      </c>
      <c r="D170" s="25">
        <v>0.25</v>
      </c>
      <c r="E170" s="26">
        <v>5346</v>
      </c>
      <c r="F170" s="27" t="s">
        <v>821</v>
      </c>
      <c r="G170" s="27" t="s">
        <v>535</v>
      </c>
      <c r="H170" s="27">
        <v>1</v>
      </c>
      <c r="I170" s="27"/>
      <c r="J170" s="27" t="s">
        <v>816</v>
      </c>
    </row>
    <row r="171" spans="1:10" s="21" customFormat="1" ht="25.5" x14ac:dyDescent="0.2">
      <c r="A171" s="22" t="s">
        <v>1739</v>
      </c>
      <c r="B171" s="23" t="s">
        <v>1740</v>
      </c>
      <c r="C171" s="24">
        <v>76800</v>
      </c>
      <c r="D171" s="25">
        <v>0.25</v>
      </c>
      <c r="E171" s="26">
        <v>65407.5</v>
      </c>
      <c r="F171" s="27" t="s">
        <v>821</v>
      </c>
      <c r="G171" s="27" t="s">
        <v>535</v>
      </c>
      <c r="H171" s="27">
        <v>1</v>
      </c>
      <c r="I171" s="27"/>
      <c r="J171" s="27" t="s">
        <v>816</v>
      </c>
    </row>
    <row r="172" spans="1:10" s="21" customFormat="1" ht="25.5" x14ac:dyDescent="0.2">
      <c r="A172" s="22" t="s">
        <v>1741</v>
      </c>
      <c r="B172" s="23" t="s">
        <v>1742</v>
      </c>
      <c r="C172" s="24">
        <v>19200</v>
      </c>
      <c r="D172" s="25">
        <v>0.25</v>
      </c>
      <c r="E172" s="26">
        <v>16929</v>
      </c>
      <c r="F172" s="27" t="s">
        <v>821</v>
      </c>
      <c r="G172" s="27" t="s">
        <v>535</v>
      </c>
      <c r="H172" s="27">
        <v>1</v>
      </c>
      <c r="I172" s="27"/>
      <c r="J172" s="27" t="s">
        <v>816</v>
      </c>
    </row>
    <row r="173" spans="1:10" s="21" customFormat="1" ht="25.5" x14ac:dyDescent="0.2">
      <c r="A173" s="22" t="s">
        <v>1743</v>
      </c>
      <c r="B173" s="23" t="s">
        <v>1744</v>
      </c>
      <c r="C173" s="24">
        <v>28800</v>
      </c>
      <c r="D173" s="25">
        <v>0.25</v>
      </c>
      <c r="E173" s="26">
        <v>27540</v>
      </c>
      <c r="F173" s="27" t="s">
        <v>821</v>
      </c>
      <c r="G173" s="27" t="s">
        <v>535</v>
      </c>
      <c r="H173" s="27">
        <v>1</v>
      </c>
      <c r="I173" s="27"/>
      <c r="J173" s="27" t="s">
        <v>816</v>
      </c>
    </row>
    <row r="174" spans="1:10" s="21" customFormat="1" ht="25.5" x14ac:dyDescent="0.2">
      <c r="A174" s="22" t="s">
        <v>1745</v>
      </c>
      <c r="B174" s="23" t="s">
        <v>1746</v>
      </c>
      <c r="C174" s="24">
        <v>7200</v>
      </c>
      <c r="D174" s="25">
        <v>0.25</v>
      </c>
      <c r="E174" s="26">
        <v>7128</v>
      </c>
      <c r="F174" s="27" t="s">
        <v>821</v>
      </c>
      <c r="G174" s="27" t="s">
        <v>535</v>
      </c>
      <c r="H174" s="27">
        <v>1</v>
      </c>
      <c r="I174" s="27"/>
      <c r="J174" s="27" t="s">
        <v>816</v>
      </c>
    </row>
    <row r="175" spans="1:10" s="21" customFormat="1" ht="25.5" x14ac:dyDescent="0.2">
      <c r="A175" s="22" t="s">
        <v>1747</v>
      </c>
      <c r="B175" s="23" t="s">
        <v>1748</v>
      </c>
      <c r="C175" s="24">
        <v>115200</v>
      </c>
      <c r="D175" s="25">
        <v>0.25</v>
      </c>
      <c r="E175" s="26">
        <v>103275</v>
      </c>
      <c r="F175" s="27" t="s">
        <v>821</v>
      </c>
      <c r="G175" s="27" t="s">
        <v>535</v>
      </c>
      <c r="H175" s="27">
        <v>1</v>
      </c>
      <c r="I175" s="27"/>
      <c r="J175" s="27" t="s">
        <v>816</v>
      </c>
    </row>
    <row r="176" spans="1:10" s="21" customFormat="1" ht="25.5" x14ac:dyDescent="0.2">
      <c r="A176" s="22" t="s">
        <v>1749</v>
      </c>
      <c r="B176" s="23" t="s">
        <v>1750</v>
      </c>
      <c r="C176" s="24">
        <v>28800</v>
      </c>
      <c r="D176" s="25">
        <v>0.25</v>
      </c>
      <c r="E176" s="26">
        <v>26730</v>
      </c>
      <c r="F176" s="27" t="s">
        <v>821</v>
      </c>
      <c r="G176" s="27" t="s">
        <v>535</v>
      </c>
      <c r="H176" s="27">
        <v>1</v>
      </c>
      <c r="I176" s="27"/>
      <c r="J176" s="27" t="s">
        <v>816</v>
      </c>
    </row>
    <row r="177" spans="1:10" s="21" customFormat="1" ht="25.5" x14ac:dyDescent="0.2">
      <c r="A177" s="22" t="s">
        <v>1751</v>
      </c>
      <c r="B177" s="23" t="s">
        <v>1752</v>
      </c>
      <c r="C177" s="24">
        <v>32100</v>
      </c>
      <c r="D177" s="25">
        <v>0.25</v>
      </c>
      <c r="E177" s="26">
        <v>25818.75</v>
      </c>
      <c r="F177" s="27" t="s">
        <v>821</v>
      </c>
      <c r="G177" s="27" t="s">
        <v>535</v>
      </c>
      <c r="H177" s="27">
        <v>1</v>
      </c>
      <c r="I177" s="27"/>
      <c r="J177" s="27" t="s">
        <v>816</v>
      </c>
    </row>
    <row r="178" spans="1:10" s="21" customFormat="1" ht="25.5" x14ac:dyDescent="0.2">
      <c r="A178" s="22" t="s">
        <v>1753</v>
      </c>
      <c r="B178" s="23" t="s">
        <v>1754</v>
      </c>
      <c r="C178" s="24">
        <v>7800</v>
      </c>
      <c r="D178" s="25">
        <v>0.25</v>
      </c>
      <c r="E178" s="26">
        <v>6682.5</v>
      </c>
      <c r="F178" s="27" t="s">
        <v>821</v>
      </c>
      <c r="G178" s="27" t="s">
        <v>535</v>
      </c>
      <c r="H178" s="27">
        <v>1</v>
      </c>
      <c r="I178" s="27"/>
      <c r="J178" s="27" t="s">
        <v>816</v>
      </c>
    </row>
    <row r="179" spans="1:10" s="21" customFormat="1" ht="25.5" x14ac:dyDescent="0.2">
      <c r="A179" s="22" t="s">
        <v>1755</v>
      </c>
      <c r="B179" s="23" t="s">
        <v>1756</v>
      </c>
      <c r="C179" s="24">
        <v>19200</v>
      </c>
      <c r="D179" s="25">
        <v>0.25</v>
      </c>
      <c r="E179" s="26">
        <v>17212.5</v>
      </c>
      <c r="F179" s="27" t="s">
        <v>821</v>
      </c>
      <c r="G179" s="27" t="s">
        <v>535</v>
      </c>
      <c r="H179" s="27">
        <v>1</v>
      </c>
      <c r="I179" s="27"/>
      <c r="J179" s="27" t="s">
        <v>816</v>
      </c>
    </row>
    <row r="180" spans="1:10" s="21" customFormat="1" ht="25.5" x14ac:dyDescent="0.2">
      <c r="A180" s="22" t="s">
        <v>1757</v>
      </c>
      <c r="B180" s="23" t="s">
        <v>1758</v>
      </c>
      <c r="C180" s="24">
        <v>4800</v>
      </c>
      <c r="D180" s="25">
        <v>0.25</v>
      </c>
      <c r="E180" s="26">
        <v>4455</v>
      </c>
      <c r="F180" s="27" t="s">
        <v>821</v>
      </c>
      <c r="G180" s="27" t="s">
        <v>535</v>
      </c>
      <c r="H180" s="27">
        <v>1</v>
      </c>
      <c r="I180" s="27"/>
      <c r="J180" s="27" t="s">
        <v>816</v>
      </c>
    </row>
    <row r="181" spans="1:10" s="21" customFormat="1" ht="25.5" x14ac:dyDescent="0.2">
      <c r="A181" s="22" t="s">
        <v>1759</v>
      </c>
      <c r="B181" s="23" t="s">
        <v>1760</v>
      </c>
      <c r="C181" s="24">
        <v>38400</v>
      </c>
      <c r="D181" s="25">
        <v>0.25</v>
      </c>
      <c r="E181" s="26">
        <v>32703.75</v>
      </c>
      <c r="F181" s="27" t="s">
        <v>821</v>
      </c>
      <c r="G181" s="27" t="s">
        <v>535</v>
      </c>
      <c r="H181" s="27">
        <v>1</v>
      </c>
      <c r="I181" s="27"/>
      <c r="J181" s="27" t="s">
        <v>816</v>
      </c>
    </row>
    <row r="182" spans="1:10" s="21" customFormat="1" ht="25.5" x14ac:dyDescent="0.2">
      <c r="A182" s="22" t="s">
        <v>1761</v>
      </c>
      <c r="B182" s="23" t="s">
        <v>1762</v>
      </c>
      <c r="C182" s="24">
        <v>9600</v>
      </c>
      <c r="D182" s="25">
        <v>0.25</v>
      </c>
      <c r="E182" s="26">
        <v>8464.5</v>
      </c>
      <c r="F182" s="27" t="s">
        <v>821</v>
      </c>
      <c r="G182" s="27" t="s">
        <v>535</v>
      </c>
      <c r="H182" s="27">
        <v>1</v>
      </c>
      <c r="I182" s="27"/>
      <c r="J182" s="27" t="s">
        <v>816</v>
      </c>
    </row>
    <row r="183" spans="1:10" s="21" customFormat="1" ht="25.5" x14ac:dyDescent="0.2">
      <c r="A183" s="22" t="s">
        <v>1763</v>
      </c>
      <c r="B183" s="23" t="s">
        <v>1764</v>
      </c>
      <c r="C183" s="24">
        <v>14400</v>
      </c>
      <c r="D183" s="25">
        <v>0.25</v>
      </c>
      <c r="E183" s="26">
        <v>13770</v>
      </c>
      <c r="F183" s="27" t="s">
        <v>821</v>
      </c>
      <c r="G183" s="27" t="s">
        <v>535</v>
      </c>
      <c r="H183" s="27">
        <v>1</v>
      </c>
      <c r="I183" s="27"/>
      <c r="J183" s="27" t="s">
        <v>816</v>
      </c>
    </row>
    <row r="184" spans="1:10" s="21" customFormat="1" ht="25.5" x14ac:dyDescent="0.2">
      <c r="A184" s="22" t="s">
        <v>1765</v>
      </c>
      <c r="B184" s="23" t="s">
        <v>1766</v>
      </c>
      <c r="C184" s="24">
        <v>3600</v>
      </c>
      <c r="D184" s="25">
        <v>0.25</v>
      </c>
      <c r="E184" s="26">
        <v>3564</v>
      </c>
      <c r="F184" s="27" t="s">
        <v>821</v>
      </c>
      <c r="G184" s="27" t="s">
        <v>535</v>
      </c>
      <c r="H184" s="27">
        <v>1</v>
      </c>
      <c r="I184" s="27"/>
      <c r="J184" s="27" t="s">
        <v>816</v>
      </c>
    </row>
    <row r="185" spans="1:10" s="21" customFormat="1" ht="25.5" x14ac:dyDescent="0.2">
      <c r="A185" s="22" t="s">
        <v>1767</v>
      </c>
      <c r="B185" s="23" t="s">
        <v>1768</v>
      </c>
      <c r="C185" s="24">
        <v>57600</v>
      </c>
      <c r="D185" s="25">
        <v>0.25</v>
      </c>
      <c r="E185" s="26">
        <v>51637.5</v>
      </c>
      <c r="F185" s="27" t="s">
        <v>821</v>
      </c>
      <c r="G185" s="27" t="s">
        <v>535</v>
      </c>
      <c r="H185" s="27">
        <v>1</v>
      </c>
      <c r="I185" s="27"/>
      <c r="J185" s="27" t="s">
        <v>816</v>
      </c>
    </row>
    <row r="186" spans="1:10" s="21" customFormat="1" ht="25.5" x14ac:dyDescent="0.2">
      <c r="A186" s="22" t="s">
        <v>1769</v>
      </c>
      <c r="B186" s="23" t="s">
        <v>1770</v>
      </c>
      <c r="C186" s="24">
        <v>14400</v>
      </c>
      <c r="D186" s="25">
        <v>0.25</v>
      </c>
      <c r="E186" s="26">
        <v>13365</v>
      </c>
      <c r="F186" s="27" t="s">
        <v>821</v>
      </c>
      <c r="G186" s="27" t="s">
        <v>535</v>
      </c>
      <c r="H186" s="27">
        <v>1</v>
      </c>
      <c r="I186" s="27"/>
      <c r="J186" s="27" t="s">
        <v>816</v>
      </c>
    </row>
    <row r="187" spans="1:10" s="21" customFormat="1" x14ac:dyDescent="0.2">
      <c r="A187" s="22" t="s">
        <v>1771</v>
      </c>
      <c r="B187" s="23" t="s">
        <v>1772</v>
      </c>
      <c r="C187" s="24">
        <v>1500</v>
      </c>
      <c r="D187" s="25">
        <v>0</v>
      </c>
      <c r="E187" s="26">
        <v>1500</v>
      </c>
      <c r="F187" s="27" t="s">
        <v>1773</v>
      </c>
      <c r="G187" s="27" t="s">
        <v>535</v>
      </c>
      <c r="H187" s="27">
        <v>1</v>
      </c>
      <c r="I187" s="27"/>
      <c r="J187" s="27" t="s">
        <v>1774</v>
      </c>
    </row>
    <row r="188" spans="1:10" s="21" customFormat="1" ht="25.5" x14ac:dyDescent="0.2">
      <c r="A188" s="22" t="s">
        <v>1777</v>
      </c>
      <c r="B188" s="23" t="s">
        <v>1778</v>
      </c>
      <c r="C188" s="24">
        <v>17995</v>
      </c>
      <c r="D188" s="25">
        <v>0</v>
      </c>
      <c r="E188" s="26">
        <v>17995</v>
      </c>
      <c r="F188" s="27" t="s">
        <v>37</v>
      </c>
      <c r="G188" s="27" t="s">
        <v>535</v>
      </c>
      <c r="H188" s="27">
        <v>1</v>
      </c>
      <c r="I188" s="27"/>
      <c r="J188" s="27" t="s">
        <v>642</v>
      </c>
    </row>
    <row r="189" spans="1:10" s="21" customFormat="1" ht="12.75" customHeight="1" x14ac:dyDescent="0.25">
      <c r="A189" s="28" t="s">
        <v>218</v>
      </c>
      <c r="B189" s="23" t="s">
        <v>219</v>
      </c>
      <c r="C189" s="24">
        <v>22995</v>
      </c>
      <c r="D189" s="25">
        <v>0</v>
      </c>
      <c r="E189" s="26">
        <v>23195</v>
      </c>
      <c r="F189" s="27" t="s">
        <v>37</v>
      </c>
      <c r="G189" s="27" t="s">
        <v>535</v>
      </c>
      <c r="H189" s="27">
        <v>1</v>
      </c>
      <c r="I189" s="27"/>
      <c r="J189" s="27" t="s">
        <v>642</v>
      </c>
    </row>
    <row r="190" spans="1:10" s="21" customFormat="1" ht="25.5" customHeight="1" x14ac:dyDescent="0.25">
      <c r="A190" s="28" t="s">
        <v>226</v>
      </c>
      <c r="B190" s="23" t="s">
        <v>227</v>
      </c>
      <c r="C190" s="24">
        <v>30995</v>
      </c>
      <c r="D190" s="25">
        <v>0</v>
      </c>
      <c r="E190" s="26">
        <v>31195</v>
      </c>
      <c r="F190" s="27" t="s">
        <v>37</v>
      </c>
      <c r="G190" s="27" t="s">
        <v>535</v>
      </c>
      <c r="H190" s="27">
        <v>1</v>
      </c>
      <c r="I190" s="27"/>
      <c r="J190" s="27" t="s">
        <v>642</v>
      </c>
    </row>
    <row r="191" spans="1:10" s="21" customFormat="1" ht="25.5" customHeight="1" x14ac:dyDescent="0.25">
      <c r="A191" s="28" t="s">
        <v>245</v>
      </c>
      <c r="B191" s="23" t="s">
        <v>246</v>
      </c>
      <c r="C191" s="24">
        <v>7995</v>
      </c>
      <c r="D191" s="25">
        <v>0</v>
      </c>
      <c r="E191" s="26">
        <v>7995</v>
      </c>
      <c r="F191" s="27" t="s">
        <v>37</v>
      </c>
      <c r="G191" s="27"/>
      <c r="H191" s="27">
        <v>1</v>
      </c>
      <c r="I191" s="27"/>
      <c r="J191" s="27" t="s">
        <v>642</v>
      </c>
    </row>
    <row r="192" spans="1:10" s="21" customFormat="1" x14ac:dyDescent="0.2">
      <c r="A192" s="22" t="s">
        <v>1800</v>
      </c>
      <c r="B192" s="23" t="s">
        <v>1801</v>
      </c>
      <c r="C192" s="24">
        <v>250</v>
      </c>
      <c r="D192" s="25">
        <v>0</v>
      </c>
      <c r="E192" s="26">
        <v>250</v>
      </c>
      <c r="F192" s="27" t="s">
        <v>50</v>
      </c>
      <c r="G192" s="27" t="s">
        <v>535</v>
      </c>
      <c r="H192" s="27">
        <v>1</v>
      </c>
      <c r="I192" s="27"/>
      <c r="J192" s="27" t="s">
        <v>642</v>
      </c>
    </row>
    <row r="193" spans="1:10" s="21" customFormat="1" ht="26.25" customHeight="1" x14ac:dyDescent="0.2">
      <c r="A193" s="22" t="s">
        <v>269</v>
      </c>
      <c r="B193" s="23" t="s">
        <v>270</v>
      </c>
      <c r="C193" s="24">
        <v>200</v>
      </c>
      <c r="D193" s="25">
        <v>0</v>
      </c>
      <c r="E193" s="26">
        <v>200</v>
      </c>
      <c r="F193" s="27" t="s">
        <v>50</v>
      </c>
      <c r="G193" s="27" t="s">
        <v>535</v>
      </c>
      <c r="H193" s="27">
        <v>1</v>
      </c>
      <c r="I193" s="27"/>
      <c r="J193" s="27" t="s">
        <v>642</v>
      </c>
    </row>
    <row r="194" spans="1:10" s="21" customFormat="1" x14ac:dyDescent="0.2">
      <c r="A194" s="22" t="s">
        <v>1820</v>
      </c>
      <c r="B194" s="23" t="s">
        <v>1821</v>
      </c>
      <c r="C194" s="24">
        <v>1495</v>
      </c>
      <c r="D194" s="25">
        <v>0</v>
      </c>
      <c r="E194" s="26">
        <v>1495</v>
      </c>
      <c r="F194" s="27" t="s">
        <v>37</v>
      </c>
      <c r="G194" s="27" t="s">
        <v>535</v>
      </c>
      <c r="H194" s="27">
        <v>1</v>
      </c>
      <c r="I194" s="27"/>
      <c r="J194" s="27" t="s">
        <v>642</v>
      </c>
    </row>
    <row r="195" spans="1:10" s="21" customFormat="1" x14ac:dyDescent="0.2">
      <c r="A195" s="22" t="s">
        <v>1824</v>
      </c>
      <c r="B195" s="23" t="s">
        <v>1825</v>
      </c>
      <c r="C195" s="24">
        <v>13300</v>
      </c>
      <c r="D195" s="25">
        <v>0.25</v>
      </c>
      <c r="E195" s="26">
        <v>9975</v>
      </c>
      <c r="F195" s="27" t="s">
        <v>578</v>
      </c>
      <c r="G195" s="27" t="s">
        <v>535</v>
      </c>
      <c r="H195" s="27">
        <v>1</v>
      </c>
      <c r="I195" s="27"/>
      <c r="J195" s="27" t="s">
        <v>547</v>
      </c>
    </row>
    <row r="196" spans="1:10" s="21" customFormat="1" ht="12.75" customHeight="1" x14ac:dyDescent="0.25">
      <c r="A196" s="28" t="s">
        <v>283</v>
      </c>
      <c r="B196" s="23" t="s">
        <v>284</v>
      </c>
      <c r="C196" s="24">
        <v>14300</v>
      </c>
      <c r="D196" s="25">
        <v>0.25</v>
      </c>
      <c r="E196" s="26">
        <v>10725</v>
      </c>
      <c r="F196" s="27" t="s">
        <v>578</v>
      </c>
      <c r="G196" s="27" t="s">
        <v>535</v>
      </c>
      <c r="H196" s="27">
        <v>1</v>
      </c>
      <c r="I196" s="27"/>
      <c r="J196" s="27" t="s">
        <v>547</v>
      </c>
    </row>
    <row r="197" spans="1:10" s="21" customFormat="1" ht="25.5" customHeight="1" x14ac:dyDescent="0.25">
      <c r="A197" s="28" t="s">
        <v>299</v>
      </c>
      <c r="B197" s="23" t="s">
        <v>300</v>
      </c>
      <c r="C197" s="24">
        <v>11500</v>
      </c>
      <c r="D197" s="25">
        <v>0.25</v>
      </c>
      <c r="E197" s="26">
        <v>8625</v>
      </c>
      <c r="F197" s="27" t="s">
        <v>1833</v>
      </c>
      <c r="G197" s="27" t="s">
        <v>535</v>
      </c>
      <c r="H197" s="27">
        <v>1</v>
      </c>
      <c r="I197" s="27"/>
      <c r="J197" s="27" t="s">
        <v>536</v>
      </c>
    </row>
    <row r="198" spans="1:10" s="21" customFormat="1" x14ac:dyDescent="0.2">
      <c r="A198" s="22" t="s">
        <v>1834</v>
      </c>
      <c r="B198" s="23" t="s">
        <v>1835</v>
      </c>
      <c r="C198" s="24">
        <v>12700</v>
      </c>
      <c r="D198" s="25">
        <v>0.25</v>
      </c>
      <c r="E198" s="26">
        <v>9525</v>
      </c>
      <c r="F198" s="27" t="s">
        <v>1833</v>
      </c>
      <c r="G198" s="27" t="s">
        <v>535</v>
      </c>
      <c r="H198" s="27">
        <v>1</v>
      </c>
      <c r="I198" s="27"/>
      <c r="J198" s="27" t="s">
        <v>536</v>
      </c>
    </row>
    <row r="199" spans="1:10" s="21" customFormat="1" x14ac:dyDescent="0.2">
      <c r="A199" s="22" t="s">
        <v>1836</v>
      </c>
      <c r="B199" s="23" t="s">
        <v>1837</v>
      </c>
      <c r="C199" s="24">
        <v>10500</v>
      </c>
      <c r="D199" s="25">
        <v>0.25</v>
      </c>
      <c r="E199" s="26">
        <v>7875</v>
      </c>
      <c r="F199" s="27" t="s">
        <v>1833</v>
      </c>
      <c r="G199" s="27" t="s">
        <v>535</v>
      </c>
      <c r="H199" s="27">
        <v>1</v>
      </c>
      <c r="I199" s="27"/>
      <c r="J199" s="27" t="s">
        <v>536</v>
      </c>
    </row>
    <row r="200" spans="1:10" s="21" customFormat="1" ht="12.75" customHeight="1" x14ac:dyDescent="0.25">
      <c r="A200" s="28" t="s">
        <v>303</v>
      </c>
      <c r="B200" s="23" t="s">
        <v>304</v>
      </c>
      <c r="C200" s="24">
        <v>9500</v>
      </c>
      <c r="D200" s="25">
        <v>0.25</v>
      </c>
      <c r="E200" s="26">
        <v>7125</v>
      </c>
      <c r="F200" s="27" t="s">
        <v>1833</v>
      </c>
      <c r="G200" s="27" t="s">
        <v>535</v>
      </c>
      <c r="H200" s="27">
        <v>1</v>
      </c>
      <c r="I200" s="27"/>
      <c r="J200" s="27" t="s">
        <v>536</v>
      </c>
    </row>
    <row r="201" spans="1:10" s="21" customFormat="1" x14ac:dyDescent="0.2">
      <c r="A201" s="22" t="s">
        <v>1840</v>
      </c>
      <c r="B201" s="23" t="s">
        <v>1841</v>
      </c>
      <c r="C201" s="24">
        <v>10700</v>
      </c>
      <c r="D201" s="25">
        <v>0.25</v>
      </c>
      <c r="E201" s="26">
        <v>8025</v>
      </c>
      <c r="F201" s="27" t="s">
        <v>1833</v>
      </c>
      <c r="G201" s="27" t="s">
        <v>535</v>
      </c>
      <c r="H201" s="27">
        <v>1</v>
      </c>
      <c r="I201" s="27"/>
      <c r="J201" s="27" t="s">
        <v>536</v>
      </c>
    </row>
    <row r="202" spans="1:10" s="21" customFormat="1" x14ac:dyDescent="0.2">
      <c r="A202" s="22" t="s">
        <v>170</v>
      </c>
      <c r="B202" s="23" t="s">
        <v>171</v>
      </c>
      <c r="C202" s="24">
        <v>14500</v>
      </c>
      <c r="D202" s="25">
        <v>0.25</v>
      </c>
      <c r="E202" s="26">
        <v>10875</v>
      </c>
      <c r="F202" s="27" t="s">
        <v>1638</v>
      </c>
      <c r="G202" s="27" t="s">
        <v>535</v>
      </c>
      <c r="H202" s="27">
        <v>1</v>
      </c>
      <c r="I202" s="27"/>
      <c r="J202" s="27" t="s">
        <v>536</v>
      </c>
    </row>
    <row r="203" spans="1:10" s="21" customFormat="1" x14ac:dyDescent="0.2">
      <c r="A203" s="22" t="s">
        <v>176</v>
      </c>
      <c r="B203" s="23" t="s">
        <v>177</v>
      </c>
      <c r="C203" s="24">
        <v>12500</v>
      </c>
      <c r="D203" s="25">
        <v>0.25</v>
      </c>
      <c r="E203" s="26">
        <v>9375</v>
      </c>
      <c r="F203" s="27" t="s">
        <v>1638</v>
      </c>
      <c r="G203" s="27" t="s">
        <v>535</v>
      </c>
      <c r="H203" s="27">
        <v>1</v>
      </c>
      <c r="I203" s="27"/>
      <c r="J203" s="27" t="s">
        <v>536</v>
      </c>
    </row>
    <row r="204" spans="1:10" s="21" customFormat="1" x14ac:dyDescent="0.2">
      <c r="A204" s="22" t="s">
        <v>184</v>
      </c>
      <c r="B204" s="23" t="s">
        <v>185</v>
      </c>
      <c r="C204" s="24">
        <v>11500</v>
      </c>
      <c r="D204" s="25">
        <v>0.25</v>
      </c>
      <c r="E204" s="26">
        <v>8625</v>
      </c>
      <c r="F204" s="27" t="s">
        <v>1638</v>
      </c>
      <c r="G204" s="27" t="s">
        <v>535</v>
      </c>
      <c r="H204" s="27">
        <v>1</v>
      </c>
      <c r="I204" s="27"/>
      <c r="J204" s="27" t="s">
        <v>536</v>
      </c>
    </row>
    <row r="205" spans="1:10" s="21" customFormat="1" x14ac:dyDescent="0.2">
      <c r="A205" s="22" t="s">
        <v>192</v>
      </c>
      <c r="B205" s="23" t="s">
        <v>193</v>
      </c>
      <c r="C205" s="24">
        <v>10500</v>
      </c>
      <c r="D205" s="25">
        <v>0.25</v>
      </c>
      <c r="E205" s="26">
        <v>7875</v>
      </c>
      <c r="F205" s="27" t="s">
        <v>1638</v>
      </c>
      <c r="G205" s="27" t="s">
        <v>535</v>
      </c>
      <c r="H205" s="27">
        <v>1</v>
      </c>
      <c r="I205" s="27"/>
      <c r="J205" s="27" t="s">
        <v>536</v>
      </c>
    </row>
    <row r="206" spans="1:10" s="21" customFormat="1" x14ac:dyDescent="0.2">
      <c r="A206" s="22" t="s">
        <v>1845</v>
      </c>
      <c r="B206" s="23" t="s">
        <v>1846</v>
      </c>
      <c r="C206" s="24">
        <v>367.5</v>
      </c>
      <c r="D206" s="25">
        <v>0.25</v>
      </c>
      <c r="E206" s="26">
        <v>275.63</v>
      </c>
      <c r="F206" s="27" t="s">
        <v>772</v>
      </c>
      <c r="G206" s="27" t="s">
        <v>535</v>
      </c>
      <c r="H206" s="27">
        <v>1</v>
      </c>
      <c r="I206" s="27"/>
      <c r="J206" s="27" t="s">
        <v>536</v>
      </c>
    </row>
    <row r="207" spans="1:10" s="21" customFormat="1" ht="25.5" x14ac:dyDescent="0.2">
      <c r="A207" s="22" t="s">
        <v>1853</v>
      </c>
      <c r="B207" s="23" t="s">
        <v>1854</v>
      </c>
      <c r="C207" s="24">
        <v>19.28</v>
      </c>
      <c r="D207" s="25">
        <v>0.35</v>
      </c>
      <c r="E207" s="26">
        <v>12.53</v>
      </c>
      <c r="F207" s="27" t="s">
        <v>1855</v>
      </c>
      <c r="G207" s="27" t="s">
        <v>535</v>
      </c>
      <c r="H207" s="27">
        <v>1</v>
      </c>
      <c r="I207" s="27"/>
      <c r="J207" s="27" t="s">
        <v>964</v>
      </c>
    </row>
    <row r="208" spans="1:10" s="21" customFormat="1" ht="25.5" x14ac:dyDescent="0.2">
      <c r="A208" s="22" t="s">
        <v>1889</v>
      </c>
      <c r="B208" s="23" t="s">
        <v>1890</v>
      </c>
      <c r="C208" s="24">
        <v>6995</v>
      </c>
      <c r="D208" s="25">
        <v>0.25</v>
      </c>
      <c r="E208" s="26">
        <v>5246.25</v>
      </c>
      <c r="F208" s="27" t="s">
        <v>59</v>
      </c>
      <c r="G208" s="27" t="s">
        <v>535</v>
      </c>
      <c r="H208" s="27">
        <v>1</v>
      </c>
      <c r="I208" s="27"/>
      <c r="J208" s="27" t="s">
        <v>816</v>
      </c>
    </row>
    <row r="209" spans="1:10" s="21" customFormat="1" ht="25.5" x14ac:dyDescent="0.2">
      <c r="A209" s="22" t="s">
        <v>1891</v>
      </c>
      <c r="B209" s="23" t="s">
        <v>1892</v>
      </c>
      <c r="C209" s="24">
        <v>38</v>
      </c>
      <c r="D209" s="25">
        <v>0.25</v>
      </c>
      <c r="E209" s="26">
        <v>28.5</v>
      </c>
      <c r="F209" s="27" t="s">
        <v>59</v>
      </c>
      <c r="G209" s="27" t="s">
        <v>535</v>
      </c>
      <c r="H209" s="27">
        <v>1</v>
      </c>
      <c r="I209" s="27"/>
      <c r="J209" s="27" t="s">
        <v>816</v>
      </c>
    </row>
    <row r="210" spans="1:10" s="21" customFormat="1" ht="25.5" x14ac:dyDescent="0.2">
      <c r="A210" s="22" t="s">
        <v>1893</v>
      </c>
      <c r="B210" s="23" t="s">
        <v>1894</v>
      </c>
      <c r="C210" s="24">
        <v>38</v>
      </c>
      <c r="D210" s="25">
        <v>0.25</v>
      </c>
      <c r="E210" s="26">
        <v>28.5</v>
      </c>
      <c r="F210" s="27" t="s">
        <v>59</v>
      </c>
      <c r="G210" s="27" t="s">
        <v>535</v>
      </c>
      <c r="H210" s="27">
        <v>1</v>
      </c>
      <c r="I210" s="27"/>
      <c r="J210" s="27" t="s">
        <v>816</v>
      </c>
    </row>
    <row r="211" spans="1:10" s="21" customFormat="1" x14ac:dyDescent="0.2">
      <c r="A211" s="22" t="s">
        <v>1895</v>
      </c>
      <c r="B211" s="23" t="s">
        <v>1896</v>
      </c>
      <c r="C211" s="24">
        <v>2295</v>
      </c>
      <c r="D211" s="25">
        <v>0.25</v>
      </c>
      <c r="E211" s="26">
        <v>1721.25</v>
      </c>
      <c r="F211" s="27" t="s">
        <v>59</v>
      </c>
      <c r="G211" s="27" t="s">
        <v>535</v>
      </c>
      <c r="H211" s="27">
        <v>1</v>
      </c>
      <c r="I211" s="27"/>
      <c r="J211" s="27" t="s">
        <v>816</v>
      </c>
    </row>
    <row r="212" spans="1:10" s="21" customFormat="1" x14ac:dyDescent="0.2">
      <c r="A212" s="22" t="s">
        <v>1897</v>
      </c>
      <c r="B212" s="23" t="s">
        <v>1898</v>
      </c>
      <c r="C212" s="24">
        <v>3750</v>
      </c>
      <c r="D212" s="25">
        <v>0.25</v>
      </c>
      <c r="E212" s="26">
        <v>2812.5</v>
      </c>
      <c r="F212" s="27" t="s">
        <v>59</v>
      </c>
      <c r="G212" s="27" t="s">
        <v>535</v>
      </c>
      <c r="H212" s="27">
        <v>1</v>
      </c>
      <c r="I212" s="27"/>
      <c r="J212" s="27" t="s">
        <v>816</v>
      </c>
    </row>
    <row r="213" spans="1:10" s="21" customFormat="1" x14ac:dyDescent="0.2">
      <c r="A213" s="22" t="s">
        <v>1899</v>
      </c>
      <c r="B213" s="23" t="s">
        <v>1900</v>
      </c>
      <c r="C213" s="24">
        <v>250</v>
      </c>
      <c r="D213" s="25">
        <v>0.25</v>
      </c>
      <c r="E213" s="26">
        <v>187.5</v>
      </c>
      <c r="F213" s="27" t="s">
        <v>59</v>
      </c>
      <c r="G213" s="27" t="s">
        <v>535</v>
      </c>
      <c r="H213" s="27">
        <v>1</v>
      </c>
      <c r="I213" s="27"/>
      <c r="J213" s="27" t="s">
        <v>816</v>
      </c>
    </row>
    <row r="214" spans="1:10" s="21" customFormat="1" ht="25.5" x14ac:dyDescent="0.2">
      <c r="A214" s="22" t="s">
        <v>1901</v>
      </c>
      <c r="B214" s="23" t="s">
        <v>1902</v>
      </c>
      <c r="C214" s="24">
        <v>485</v>
      </c>
      <c r="D214" s="25">
        <v>0.25</v>
      </c>
      <c r="E214" s="26">
        <v>363.75</v>
      </c>
      <c r="F214" s="27" t="s">
        <v>59</v>
      </c>
      <c r="G214" s="27" t="s">
        <v>535</v>
      </c>
      <c r="H214" s="27">
        <v>1</v>
      </c>
      <c r="I214" s="27"/>
      <c r="J214" s="27" t="s">
        <v>816</v>
      </c>
    </row>
    <row r="215" spans="1:10" s="21" customFormat="1" x14ac:dyDescent="0.2">
      <c r="A215" s="22" t="s">
        <v>1903</v>
      </c>
      <c r="B215" s="23" t="s">
        <v>1904</v>
      </c>
      <c r="C215" s="24">
        <v>280</v>
      </c>
      <c r="D215" s="25">
        <v>0.25</v>
      </c>
      <c r="E215" s="26">
        <v>210</v>
      </c>
      <c r="F215" s="27" t="s">
        <v>59</v>
      </c>
      <c r="G215" s="27" t="s">
        <v>535</v>
      </c>
      <c r="H215" s="27">
        <v>1</v>
      </c>
      <c r="I215" s="27"/>
      <c r="J215" s="27" t="s">
        <v>816</v>
      </c>
    </row>
    <row r="216" spans="1:10" s="21" customFormat="1" x14ac:dyDescent="0.2">
      <c r="A216" s="22" t="s">
        <v>1905</v>
      </c>
      <c r="B216" s="23" t="s">
        <v>1906</v>
      </c>
      <c r="C216" s="24">
        <v>320</v>
      </c>
      <c r="D216" s="25">
        <v>0.25</v>
      </c>
      <c r="E216" s="26">
        <v>240</v>
      </c>
      <c r="F216" s="27" t="s">
        <v>59</v>
      </c>
      <c r="G216" s="27" t="s">
        <v>535</v>
      </c>
      <c r="H216" s="27">
        <v>1</v>
      </c>
      <c r="I216" s="27"/>
      <c r="J216" s="27" t="s">
        <v>816</v>
      </c>
    </row>
    <row r="217" spans="1:10" s="21" customFormat="1" ht="12.75" customHeight="1" x14ac:dyDescent="0.25">
      <c r="A217" s="28" t="s">
        <v>305</v>
      </c>
      <c r="B217" s="23" t="s">
        <v>306</v>
      </c>
      <c r="C217" s="24">
        <v>26000</v>
      </c>
      <c r="D217" s="25">
        <v>0.25</v>
      </c>
      <c r="E217" s="26">
        <v>19500</v>
      </c>
      <c r="F217" s="27" t="s">
        <v>59</v>
      </c>
      <c r="G217" s="27" t="s">
        <v>535</v>
      </c>
      <c r="H217" s="27">
        <v>1</v>
      </c>
      <c r="I217" s="27"/>
      <c r="J217" s="27" t="s">
        <v>816</v>
      </c>
    </row>
    <row r="218" spans="1:10" s="21" customFormat="1" x14ac:dyDescent="0.2">
      <c r="A218" s="22" t="s">
        <v>309</v>
      </c>
      <c r="B218" s="23" t="s">
        <v>310</v>
      </c>
      <c r="C218" s="24">
        <v>585</v>
      </c>
      <c r="D218" s="25">
        <v>0.25</v>
      </c>
      <c r="E218" s="26">
        <v>438.75</v>
      </c>
      <c r="F218" s="27" t="s">
        <v>59</v>
      </c>
      <c r="G218" s="27" t="s">
        <v>535</v>
      </c>
      <c r="H218" s="27">
        <v>1</v>
      </c>
      <c r="I218" s="27"/>
      <c r="J218" s="27" t="s">
        <v>816</v>
      </c>
    </row>
    <row r="219" spans="1:10" s="21" customFormat="1" x14ac:dyDescent="0.2">
      <c r="A219" s="22" t="s">
        <v>1907</v>
      </c>
      <c r="B219" s="23" t="s">
        <v>1908</v>
      </c>
      <c r="C219" s="24">
        <v>425</v>
      </c>
      <c r="D219" s="25">
        <v>0.25</v>
      </c>
      <c r="E219" s="26">
        <v>318.75</v>
      </c>
      <c r="F219" s="27" t="s">
        <v>59</v>
      </c>
      <c r="G219" s="27" t="s">
        <v>535</v>
      </c>
      <c r="H219" s="27">
        <v>1</v>
      </c>
      <c r="I219" s="27"/>
      <c r="J219" s="27" t="s">
        <v>816</v>
      </c>
    </row>
    <row r="220" spans="1:10" s="21" customFormat="1" x14ac:dyDescent="0.2">
      <c r="A220" s="22" t="s">
        <v>1909</v>
      </c>
      <c r="B220" s="23" t="s">
        <v>1910</v>
      </c>
      <c r="C220" s="24">
        <v>15</v>
      </c>
      <c r="D220" s="25">
        <v>0.25</v>
      </c>
      <c r="E220" s="26">
        <v>11.25</v>
      </c>
      <c r="F220" s="27" t="s">
        <v>59</v>
      </c>
      <c r="G220" s="27" t="s">
        <v>535</v>
      </c>
      <c r="H220" s="27">
        <v>1</v>
      </c>
      <c r="I220" s="27"/>
      <c r="J220" s="27" t="s">
        <v>816</v>
      </c>
    </row>
    <row r="221" spans="1:10" s="21" customFormat="1" x14ac:dyDescent="0.2">
      <c r="A221" s="22" t="s">
        <v>1911</v>
      </c>
      <c r="B221" s="23" t="s">
        <v>1912</v>
      </c>
      <c r="C221" s="24">
        <v>3950</v>
      </c>
      <c r="D221" s="25">
        <v>0.25</v>
      </c>
      <c r="E221" s="26">
        <v>2962.5</v>
      </c>
      <c r="F221" s="27" t="s">
        <v>59</v>
      </c>
      <c r="G221" s="27" t="s">
        <v>535</v>
      </c>
      <c r="H221" s="27">
        <v>1</v>
      </c>
      <c r="I221" s="27"/>
      <c r="J221" s="27" t="s">
        <v>816</v>
      </c>
    </row>
    <row r="222" spans="1:10" s="21" customFormat="1" x14ac:dyDescent="0.2">
      <c r="A222" s="22" t="s">
        <v>1913</v>
      </c>
      <c r="B222" s="23" t="s">
        <v>1914</v>
      </c>
      <c r="C222" s="24">
        <v>180</v>
      </c>
      <c r="D222" s="25">
        <v>0.25</v>
      </c>
      <c r="E222" s="26">
        <v>135</v>
      </c>
      <c r="F222" s="27" t="s">
        <v>59</v>
      </c>
      <c r="G222" s="27" t="s">
        <v>535</v>
      </c>
      <c r="H222" s="27">
        <v>1</v>
      </c>
      <c r="I222" s="27"/>
      <c r="J222" s="27" t="s">
        <v>816</v>
      </c>
    </row>
    <row r="223" spans="1:10" s="21" customFormat="1" x14ac:dyDescent="0.2">
      <c r="A223" s="22" t="s">
        <v>1915</v>
      </c>
      <c r="B223" s="23" t="s">
        <v>1916</v>
      </c>
      <c r="C223" s="24">
        <v>70</v>
      </c>
      <c r="D223" s="25">
        <v>0.25</v>
      </c>
      <c r="E223" s="26">
        <v>52.5</v>
      </c>
      <c r="F223" s="27" t="s">
        <v>59</v>
      </c>
      <c r="G223" s="27" t="s">
        <v>535</v>
      </c>
      <c r="H223" s="27">
        <v>1</v>
      </c>
      <c r="I223" s="27"/>
      <c r="J223" s="27" t="s">
        <v>816</v>
      </c>
    </row>
    <row r="224" spans="1:10" s="21" customFormat="1" x14ac:dyDescent="0.2">
      <c r="A224" s="22" t="s">
        <v>1917</v>
      </c>
      <c r="B224" s="23" t="s">
        <v>1918</v>
      </c>
      <c r="C224" s="24">
        <v>1350</v>
      </c>
      <c r="D224" s="25">
        <v>0.25</v>
      </c>
      <c r="E224" s="26">
        <v>1012.5</v>
      </c>
      <c r="F224" s="27" t="s">
        <v>59</v>
      </c>
      <c r="G224" s="27" t="s">
        <v>535</v>
      </c>
      <c r="H224" s="27">
        <v>1</v>
      </c>
      <c r="I224" s="27"/>
      <c r="J224" s="27" t="s">
        <v>816</v>
      </c>
    </row>
    <row r="225" spans="1:10" s="21" customFormat="1" x14ac:dyDescent="0.2">
      <c r="A225" s="22" t="s">
        <v>1919</v>
      </c>
      <c r="B225" s="23" t="s">
        <v>1920</v>
      </c>
      <c r="C225" s="24">
        <v>190</v>
      </c>
      <c r="D225" s="25">
        <v>0.25</v>
      </c>
      <c r="E225" s="26">
        <v>142.5</v>
      </c>
      <c r="F225" s="27" t="s">
        <v>59</v>
      </c>
      <c r="G225" s="27" t="s">
        <v>535</v>
      </c>
      <c r="H225" s="27">
        <v>1</v>
      </c>
      <c r="I225" s="27"/>
      <c r="J225" s="27" t="s">
        <v>816</v>
      </c>
    </row>
    <row r="226" spans="1:10" s="21" customFormat="1" x14ac:dyDescent="0.2">
      <c r="A226" s="22" t="s">
        <v>1921</v>
      </c>
      <c r="B226" s="23" t="s">
        <v>1922</v>
      </c>
      <c r="C226" s="24">
        <v>420</v>
      </c>
      <c r="D226" s="25">
        <v>0.25</v>
      </c>
      <c r="E226" s="26">
        <v>315</v>
      </c>
      <c r="F226" s="27" t="s">
        <v>59</v>
      </c>
      <c r="G226" s="27" t="s">
        <v>535</v>
      </c>
      <c r="H226" s="27">
        <v>1</v>
      </c>
      <c r="I226" s="27"/>
      <c r="J226" s="27" t="s">
        <v>816</v>
      </c>
    </row>
    <row r="227" spans="1:10" s="21" customFormat="1" x14ac:dyDescent="0.2">
      <c r="A227" s="22" t="s">
        <v>1923</v>
      </c>
      <c r="B227" s="23" t="s">
        <v>1924</v>
      </c>
      <c r="C227" s="24">
        <v>200</v>
      </c>
      <c r="D227" s="25">
        <v>0.25</v>
      </c>
      <c r="E227" s="26">
        <v>150</v>
      </c>
      <c r="F227" s="27" t="s">
        <v>59</v>
      </c>
      <c r="G227" s="27" t="s">
        <v>535</v>
      </c>
      <c r="H227" s="27">
        <v>1</v>
      </c>
      <c r="I227" s="27"/>
      <c r="J227" s="27" t="s">
        <v>816</v>
      </c>
    </row>
    <row r="228" spans="1:10" s="21" customFormat="1" x14ac:dyDescent="0.2">
      <c r="A228" s="22" t="s">
        <v>1925</v>
      </c>
      <c r="B228" s="23" t="s">
        <v>1926</v>
      </c>
      <c r="C228" s="24">
        <v>55</v>
      </c>
      <c r="D228" s="25">
        <v>0.25</v>
      </c>
      <c r="E228" s="26">
        <v>41.25</v>
      </c>
      <c r="F228" s="27" t="s">
        <v>59</v>
      </c>
      <c r="G228" s="27" t="s">
        <v>535</v>
      </c>
      <c r="H228" s="27">
        <v>1</v>
      </c>
      <c r="I228" s="27"/>
      <c r="J228" s="27" t="s">
        <v>816</v>
      </c>
    </row>
    <row r="229" spans="1:10" s="21" customFormat="1" x14ac:dyDescent="0.2">
      <c r="A229" s="22" t="s">
        <v>1927</v>
      </c>
      <c r="B229" s="23" t="s">
        <v>1928</v>
      </c>
      <c r="C229" s="24">
        <v>9280</v>
      </c>
      <c r="D229" s="25">
        <v>0.25</v>
      </c>
      <c r="E229" s="26">
        <v>6960</v>
      </c>
      <c r="F229" s="27" t="s">
        <v>1929</v>
      </c>
      <c r="G229" s="27" t="s">
        <v>535</v>
      </c>
      <c r="H229" s="27">
        <v>1</v>
      </c>
      <c r="I229" s="27"/>
      <c r="J229" s="27" t="s">
        <v>816</v>
      </c>
    </row>
    <row r="230" spans="1:10" s="21" customFormat="1" x14ac:dyDescent="0.2">
      <c r="A230" s="22" t="s">
        <v>1930</v>
      </c>
      <c r="B230" s="23" t="s">
        <v>1931</v>
      </c>
      <c r="C230" s="24">
        <v>9495</v>
      </c>
      <c r="D230" s="25">
        <v>0.25</v>
      </c>
      <c r="E230" s="26">
        <v>7121.25</v>
      </c>
      <c r="F230" s="27" t="s">
        <v>1929</v>
      </c>
      <c r="G230" s="27" t="s">
        <v>535</v>
      </c>
      <c r="H230" s="27">
        <v>1</v>
      </c>
      <c r="I230" s="27"/>
      <c r="J230" s="27" t="s">
        <v>816</v>
      </c>
    </row>
    <row r="231" spans="1:10" s="21" customFormat="1" ht="25.5" x14ac:dyDescent="0.2">
      <c r="A231" s="22" t="s">
        <v>1932</v>
      </c>
      <c r="B231" s="23" t="s">
        <v>1933</v>
      </c>
      <c r="C231" s="24">
        <v>9495</v>
      </c>
      <c r="D231" s="25">
        <v>0.25</v>
      </c>
      <c r="E231" s="26">
        <v>7121.25</v>
      </c>
      <c r="F231" s="27" t="s">
        <v>1929</v>
      </c>
      <c r="G231" s="27" t="s">
        <v>535</v>
      </c>
      <c r="H231" s="27">
        <v>1</v>
      </c>
      <c r="I231" s="27"/>
      <c r="J231" s="27" t="s">
        <v>816</v>
      </c>
    </row>
    <row r="232" spans="1:10" s="21" customFormat="1" x14ac:dyDescent="0.2">
      <c r="A232" s="22" t="s">
        <v>1934</v>
      </c>
      <c r="B232" s="23" t="s">
        <v>1935</v>
      </c>
      <c r="C232" s="24">
        <v>431225</v>
      </c>
      <c r="D232" s="25">
        <v>0.25</v>
      </c>
      <c r="E232" s="26">
        <v>323418.75</v>
      </c>
      <c r="F232" s="27" t="s">
        <v>1936</v>
      </c>
      <c r="G232" s="27" t="s">
        <v>535</v>
      </c>
      <c r="H232" s="27">
        <v>1</v>
      </c>
      <c r="I232" s="27">
        <v>1</v>
      </c>
      <c r="J232" s="27" t="s">
        <v>547</v>
      </c>
    </row>
    <row r="233" spans="1:10" s="21" customFormat="1" x14ac:dyDescent="0.2">
      <c r="A233" s="22" t="s">
        <v>1937</v>
      </c>
      <c r="B233" s="23" t="s">
        <v>1938</v>
      </c>
      <c r="C233" s="24">
        <v>397200</v>
      </c>
      <c r="D233" s="25">
        <v>0.25</v>
      </c>
      <c r="E233" s="26">
        <v>297900</v>
      </c>
      <c r="F233" s="27" t="s">
        <v>1936</v>
      </c>
      <c r="G233" s="27" t="s">
        <v>897</v>
      </c>
      <c r="H233" s="27">
        <v>1</v>
      </c>
      <c r="I233" s="27"/>
      <c r="J233" s="27" t="s">
        <v>547</v>
      </c>
    </row>
    <row r="234" spans="1:10" s="21" customFormat="1" x14ac:dyDescent="0.2">
      <c r="A234" s="22" t="s">
        <v>1941</v>
      </c>
      <c r="B234" s="23" t="s">
        <v>1942</v>
      </c>
      <c r="C234" s="24">
        <v>1950</v>
      </c>
      <c r="D234" s="25">
        <v>0.25</v>
      </c>
      <c r="E234" s="26">
        <v>1462.5</v>
      </c>
      <c r="F234" s="27" t="s">
        <v>1943</v>
      </c>
      <c r="G234" s="27" t="s">
        <v>535</v>
      </c>
      <c r="H234" s="27">
        <v>1</v>
      </c>
      <c r="I234" s="27"/>
      <c r="J234" s="27" t="s">
        <v>780</v>
      </c>
    </row>
    <row r="235" spans="1:10" s="21" customFormat="1" ht="25.5" x14ac:dyDescent="0.2">
      <c r="A235" s="22" t="s">
        <v>1944</v>
      </c>
      <c r="B235" s="23" t="s">
        <v>1945</v>
      </c>
      <c r="C235" s="24">
        <v>1950</v>
      </c>
      <c r="D235" s="25">
        <v>0</v>
      </c>
      <c r="E235" s="26">
        <v>1950</v>
      </c>
      <c r="F235" s="27" t="s">
        <v>1773</v>
      </c>
      <c r="G235" s="27" t="s">
        <v>535</v>
      </c>
      <c r="H235" s="27">
        <v>1</v>
      </c>
      <c r="I235" s="27"/>
      <c r="J235" s="27" t="s">
        <v>1774</v>
      </c>
    </row>
    <row r="236" spans="1:10" s="21" customFormat="1" ht="25.5" x14ac:dyDescent="0.2">
      <c r="A236" s="22" t="s">
        <v>1946</v>
      </c>
      <c r="B236" s="23" t="s">
        <v>1947</v>
      </c>
      <c r="C236" s="24">
        <v>1950</v>
      </c>
      <c r="D236" s="25">
        <v>0.25</v>
      </c>
      <c r="E236" s="26">
        <v>1462.5</v>
      </c>
      <c r="F236" s="27" t="s">
        <v>1943</v>
      </c>
      <c r="G236" s="27" t="s">
        <v>535</v>
      </c>
      <c r="H236" s="27">
        <v>1</v>
      </c>
      <c r="I236" s="27"/>
      <c r="J236" s="27" t="s">
        <v>780</v>
      </c>
    </row>
    <row r="237" spans="1:10" s="21" customFormat="1" ht="25.5" x14ac:dyDescent="0.2">
      <c r="A237" s="22" t="s">
        <v>1967</v>
      </c>
      <c r="B237" s="23" t="s">
        <v>1968</v>
      </c>
      <c r="C237" s="24">
        <v>3</v>
      </c>
      <c r="D237" s="25">
        <v>0.25</v>
      </c>
      <c r="E237" s="26">
        <v>2.25</v>
      </c>
      <c r="F237" s="27" t="s">
        <v>59</v>
      </c>
      <c r="G237" s="27" t="s">
        <v>535</v>
      </c>
      <c r="H237" s="27">
        <v>1</v>
      </c>
      <c r="I237" s="27"/>
      <c r="J237" s="27" t="s">
        <v>816</v>
      </c>
    </row>
    <row r="238" spans="1:10" s="21" customFormat="1" x14ac:dyDescent="0.2">
      <c r="A238" s="22" t="s">
        <v>1969</v>
      </c>
      <c r="B238" s="23" t="s">
        <v>1970</v>
      </c>
      <c r="C238" s="24">
        <v>6</v>
      </c>
      <c r="D238" s="25">
        <v>0.25</v>
      </c>
      <c r="E238" s="26">
        <v>4.5</v>
      </c>
      <c r="F238" s="27" t="s">
        <v>59</v>
      </c>
      <c r="G238" s="27" t="s">
        <v>535</v>
      </c>
      <c r="H238" s="27">
        <v>1</v>
      </c>
      <c r="I238" s="27"/>
      <c r="J238" s="27" t="s">
        <v>816</v>
      </c>
    </row>
    <row r="239" spans="1:10" s="21" customFormat="1" x14ac:dyDescent="0.2">
      <c r="A239" s="22" t="s">
        <v>1971</v>
      </c>
      <c r="B239" s="23" t="s">
        <v>1972</v>
      </c>
      <c r="C239" s="24">
        <v>25000</v>
      </c>
      <c r="D239" s="25">
        <v>0.25</v>
      </c>
      <c r="E239" s="26">
        <v>18750</v>
      </c>
      <c r="F239" s="27" t="s">
        <v>28</v>
      </c>
      <c r="G239" s="27" t="s">
        <v>535</v>
      </c>
      <c r="H239" s="27">
        <v>1</v>
      </c>
      <c r="I239" s="27"/>
      <c r="J239" s="27" t="s">
        <v>547</v>
      </c>
    </row>
    <row r="240" spans="1:10" s="21" customFormat="1" ht="25.5" x14ac:dyDescent="0.2">
      <c r="A240" s="22" t="s">
        <v>1995</v>
      </c>
      <c r="B240" s="23" t="s">
        <v>1996</v>
      </c>
      <c r="C240" s="24">
        <v>19835</v>
      </c>
      <c r="D240" s="25">
        <v>0.25</v>
      </c>
      <c r="E240" s="26">
        <v>13492.5</v>
      </c>
      <c r="F240" s="27" t="s">
        <v>1994</v>
      </c>
      <c r="G240" s="27" t="s">
        <v>535</v>
      </c>
      <c r="H240" s="27">
        <v>1</v>
      </c>
      <c r="I240" s="27"/>
      <c r="J240" s="27" t="s">
        <v>547</v>
      </c>
    </row>
    <row r="241" spans="1:10" s="21" customFormat="1" x14ac:dyDescent="0.2">
      <c r="A241" s="22" t="s">
        <v>2059</v>
      </c>
      <c r="B241" s="23" t="s">
        <v>2060</v>
      </c>
      <c r="C241" s="24">
        <v>3905</v>
      </c>
      <c r="D241" s="25">
        <v>0.25</v>
      </c>
      <c r="E241" s="26">
        <v>2928.75</v>
      </c>
      <c r="F241" s="27" t="s">
        <v>73</v>
      </c>
      <c r="G241" s="27" t="s">
        <v>535</v>
      </c>
      <c r="H241" s="27">
        <v>1</v>
      </c>
      <c r="I241" s="27"/>
      <c r="J241" s="27" t="s">
        <v>547</v>
      </c>
    </row>
    <row r="242" spans="1:10" s="21" customFormat="1" ht="25.5" x14ac:dyDescent="0.2">
      <c r="A242" s="22" t="s">
        <v>2061</v>
      </c>
      <c r="B242" s="23" t="s">
        <v>2062</v>
      </c>
      <c r="C242" s="24">
        <v>3905</v>
      </c>
      <c r="D242" s="25">
        <v>0.25</v>
      </c>
      <c r="E242" s="26">
        <v>2928.75</v>
      </c>
      <c r="F242" s="27" t="s">
        <v>73</v>
      </c>
      <c r="G242" s="27" t="s">
        <v>535</v>
      </c>
      <c r="H242" s="27">
        <v>1</v>
      </c>
      <c r="I242" s="27"/>
      <c r="J242" s="27" t="s">
        <v>547</v>
      </c>
    </row>
    <row r="243" spans="1:10" s="21" customFormat="1" x14ac:dyDescent="0.2">
      <c r="A243" s="22" t="s">
        <v>2063</v>
      </c>
      <c r="B243" s="23" t="s">
        <v>2064</v>
      </c>
      <c r="C243" s="24">
        <v>4405</v>
      </c>
      <c r="D243" s="25">
        <v>0.25</v>
      </c>
      <c r="E243" s="26">
        <v>3303.75</v>
      </c>
      <c r="F243" s="27" t="s">
        <v>73</v>
      </c>
      <c r="G243" s="27" t="s">
        <v>535</v>
      </c>
      <c r="H243" s="27">
        <v>1</v>
      </c>
      <c r="I243" s="27"/>
      <c r="J243" s="27" t="s">
        <v>547</v>
      </c>
    </row>
    <row r="244" spans="1:10" s="21" customFormat="1" ht="25.5" x14ac:dyDescent="0.2">
      <c r="A244" s="22" t="s">
        <v>2065</v>
      </c>
      <c r="B244" s="23" t="s">
        <v>2066</v>
      </c>
      <c r="C244" s="24">
        <v>4405</v>
      </c>
      <c r="D244" s="25">
        <v>0.25</v>
      </c>
      <c r="E244" s="26">
        <v>3303.75</v>
      </c>
      <c r="F244" s="27" t="s">
        <v>73</v>
      </c>
      <c r="G244" s="27" t="s">
        <v>535</v>
      </c>
      <c r="H244" s="27">
        <v>1</v>
      </c>
      <c r="I244" s="27"/>
      <c r="J244" s="27" t="s">
        <v>547</v>
      </c>
    </row>
    <row r="245" spans="1:10" s="21" customFormat="1" ht="25.5" x14ac:dyDescent="0.2">
      <c r="A245" s="22" t="s">
        <v>2067</v>
      </c>
      <c r="B245" s="23" t="s">
        <v>2068</v>
      </c>
      <c r="C245" s="24">
        <v>3905</v>
      </c>
      <c r="D245" s="25">
        <v>0.25</v>
      </c>
      <c r="E245" s="26">
        <v>2928.75</v>
      </c>
      <c r="F245" s="27" t="s">
        <v>73</v>
      </c>
      <c r="G245" s="27" t="s">
        <v>535</v>
      </c>
      <c r="H245" s="27">
        <v>1</v>
      </c>
      <c r="I245" s="27"/>
      <c r="J245" s="27" t="s">
        <v>547</v>
      </c>
    </row>
    <row r="246" spans="1:10" s="21" customFormat="1" ht="25.5" x14ac:dyDescent="0.2">
      <c r="A246" s="22" t="s">
        <v>2069</v>
      </c>
      <c r="B246" s="23" t="s">
        <v>2070</v>
      </c>
      <c r="C246" s="24">
        <v>4405</v>
      </c>
      <c r="D246" s="25">
        <v>0.25</v>
      </c>
      <c r="E246" s="26">
        <v>3303.75</v>
      </c>
      <c r="F246" s="27" t="s">
        <v>73</v>
      </c>
      <c r="G246" s="27" t="s">
        <v>535</v>
      </c>
      <c r="H246" s="27">
        <v>1</v>
      </c>
      <c r="I246" s="27"/>
      <c r="J246" s="27" t="s">
        <v>547</v>
      </c>
    </row>
    <row r="247" spans="1:10" s="21" customFormat="1" x14ac:dyDescent="0.2">
      <c r="A247" s="22" t="s">
        <v>2087</v>
      </c>
      <c r="B247" s="23" t="s">
        <v>2088</v>
      </c>
      <c r="C247" s="24">
        <v>1805</v>
      </c>
      <c r="D247" s="25">
        <v>0.25</v>
      </c>
      <c r="E247" s="26">
        <v>1353.75</v>
      </c>
      <c r="F247" s="27" t="s">
        <v>571</v>
      </c>
      <c r="G247" s="27" t="s">
        <v>535</v>
      </c>
      <c r="H247" s="27">
        <v>1</v>
      </c>
      <c r="I247" s="27"/>
      <c r="J247" s="27" t="s">
        <v>547</v>
      </c>
    </row>
    <row r="248" spans="1:10" s="21" customFormat="1" x14ac:dyDescent="0.2">
      <c r="A248" s="22" t="s">
        <v>2089</v>
      </c>
      <c r="B248" s="23" t="s">
        <v>2090</v>
      </c>
      <c r="C248" s="24">
        <v>1805</v>
      </c>
      <c r="D248" s="25">
        <v>0.25</v>
      </c>
      <c r="E248" s="26">
        <v>1353.75</v>
      </c>
      <c r="F248" s="27" t="s">
        <v>571</v>
      </c>
      <c r="G248" s="27"/>
      <c r="H248" s="27">
        <v>1</v>
      </c>
      <c r="I248" s="27"/>
      <c r="J248" s="27" t="s">
        <v>547</v>
      </c>
    </row>
    <row r="249" spans="1:10" s="21" customFormat="1" x14ac:dyDescent="0.2">
      <c r="A249" s="22" t="s">
        <v>2091</v>
      </c>
      <c r="B249" s="23" t="s">
        <v>2092</v>
      </c>
      <c r="C249" s="24">
        <v>2305</v>
      </c>
      <c r="D249" s="25">
        <v>0.25</v>
      </c>
      <c r="E249" s="26">
        <v>1728.75</v>
      </c>
      <c r="F249" s="27" t="s">
        <v>571</v>
      </c>
      <c r="G249" s="27" t="s">
        <v>535</v>
      </c>
      <c r="H249" s="27">
        <v>1</v>
      </c>
      <c r="I249" s="27"/>
      <c r="J249" s="27" t="s">
        <v>547</v>
      </c>
    </row>
    <row r="250" spans="1:10" s="21" customFormat="1" x14ac:dyDescent="0.2">
      <c r="A250" s="22" t="s">
        <v>2093</v>
      </c>
      <c r="B250" s="23" t="s">
        <v>2094</v>
      </c>
      <c r="C250" s="24">
        <v>2305</v>
      </c>
      <c r="D250" s="25">
        <v>0.25</v>
      </c>
      <c r="E250" s="26">
        <v>1728.75</v>
      </c>
      <c r="F250" s="27" t="s">
        <v>571</v>
      </c>
      <c r="G250" s="27"/>
      <c r="H250" s="27">
        <v>1</v>
      </c>
      <c r="I250" s="27"/>
      <c r="J250" s="27" t="s">
        <v>547</v>
      </c>
    </row>
    <row r="251" spans="1:10" s="21" customFormat="1" ht="12.75" customHeight="1" x14ac:dyDescent="0.25">
      <c r="A251" s="28" t="s">
        <v>399</v>
      </c>
      <c r="B251" s="23" t="s">
        <v>400</v>
      </c>
      <c r="C251" s="24">
        <v>36041.760000000002</v>
      </c>
      <c r="D251" s="25">
        <v>0.25</v>
      </c>
      <c r="E251" s="26">
        <v>27031.32</v>
      </c>
      <c r="F251" s="27" t="s">
        <v>2150</v>
      </c>
      <c r="G251" s="27" t="s">
        <v>535</v>
      </c>
      <c r="H251" s="27">
        <v>1</v>
      </c>
      <c r="I251" s="27"/>
      <c r="J251" s="27" t="s">
        <v>536</v>
      </c>
    </row>
    <row r="252" spans="1:10" s="21" customFormat="1" ht="25.5" x14ac:dyDescent="0.2">
      <c r="A252" s="22" t="s">
        <v>2174</v>
      </c>
      <c r="B252" s="23" t="s">
        <v>2175</v>
      </c>
      <c r="C252" s="24">
        <v>60</v>
      </c>
      <c r="D252" s="25">
        <v>0.1</v>
      </c>
      <c r="E252" s="26">
        <v>54</v>
      </c>
      <c r="F252" s="27" t="s">
        <v>2173</v>
      </c>
      <c r="G252" s="27" t="s">
        <v>535</v>
      </c>
      <c r="H252" s="27">
        <v>1</v>
      </c>
      <c r="I252" s="27"/>
      <c r="J252" s="27" t="s">
        <v>536</v>
      </c>
    </row>
    <row r="253" spans="1:10" s="21" customFormat="1" ht="12.75" customHeight="1" x14ac:dyDescent="0.25">
      <c r="A253" s="28" t="s">
        <v>455</v>
      </c>
      <c r="B253" s="23" t="s">
        <v>456</v>
      </c>
      <c r="C253" s="24">
        <v>1459.5</v>
      </c>
      <c r="D253" s="25">
        <v>0.25</v>
      </c>
      <c r="E253" s="26">
        <v>1094.6300000000001</v>
      </c>
      <c r="F253" s="27" t="s">
        <v>1000</v>
      </c>
      <c r="G253" s="27" t="s">
        <v>535</v>
      </c>
      <c r="H253" s="27">
        <v>1</v>
      </c>
      <c r="I253" s="27"/>
      <c r="J253" s="27" t="s">
        <v>536</v>
      </c>
    </row>
    <row r="254" spans="1:10" s="21" customFormat="1" ht="25.5" customHeight="1" x14ac:dyDescent="0.25">
      <c r="A254" s="28" t="s">
        <v>461</v>
      </c>
      <c r="B254" s="23" t="s">
        <v>462</v>
      </c>
      <c r="C254" s="24">
        <v>3225</v>
      </c>
      <c r="D254" s="25">
        <v>0.25</v>
      </c>
      <c r="E254" s="26">
        <v>2418.75</v>
      </c>
      <c r="F254" s="27" t="s">
        <v>2184</v>
      </c>
      <c r="G254" s="27" t="s">
        <v>535</v>
      </c>
      <c r="H254" s="27">
        <v>1</v>
      </c>
      <c r="I254" s="27"/>
      <c r="J254" s="27" t="s">
        <v>547</v>
      </c>
    </row>
    <row r="255" spans="1:10" s="21" customFormat="1" ht="12.75" customHeight="1" x14ac:dyDescent="0.25">
      <c r="A255" s="28" t="s">
        <v>465</v>
      </c>
      <c r="B255" s="23" t="s">
        <v>466</v>
      </c>
      <c r="C255" s="24">
        <v>3500</v>
      </c>
      <c r="D255" s="25">
        <v>0.25</v>
      </c>
      <c r="E255" s="26">
        <v>2625</v>
      </c>
      <c r="F255" s="27" t="s">
        <v>2184</v>
      </c>
      <c r="G255" s="27" t="s">
        <v>535</v>
      </c>
      <c r="H255" s="27">
        <v>1</v>
      </c>
      <c r="I255" s="27"/>
      <c r="J255" s="27" t="s">
        <v>547</v>
      </c>
    </row>
    <row r="256" spans="1:10" s="21" customFormat="1" ht="12.75" customHeight="1" x14ac:dyDescent="0.25">
      <c r="A256" s="28" t="s">
        <v>469</v>
      </c>
      <c r="B256" s="23" t="s">
        <v>470</v>
      </c>
      <c r="C256" s="24">
        <v>5245</v>
      </c>
      <c r="D256" s="25">
        <v>0.25</v>
      </c>
      <c r="E256" s="26">
        <v>3933.75</v>
      </c>
      <c r="F256" s="27" t="s">
        <v>2184</v>
      </c>
      <c r="G256" s="27" t="s">
        <v>535</v>
      </c>
      <c r="H256" s="27">
        <v>1</v>
      </c>
      <c r="I256" s="27"/>
      <c r="J256" s="27" t="s">
        <v>547</v>
      </c>
    </row>
    <row r="257" spans="1:10" s="21" customFormat="1" x14ac:dyDescent="0.2">
      <c r="A257" s="22" t="s">
        <v>463</v>
      </c>
      <c r="B257" s="23" t="s">
        <v>464</v>
      </c>
      <c r="C257" s="24">
        <v>3225</v>
      </c>
      <c r="D257" s="25">
        <v>0.25</v>
      </c>
      <c r="E257" s="26">
        <v>2418.75</v>
      </c>
      <c r="F257" s="27" t="s">
        <v>2184</v>
      </c>
      <c r="G257" s="27" t="s">
        <v>535</v>
      </c>
      <c r="H257" s="27">
        <v>1</v>
      </c>
      <c r="I257" s="27"/>
      <c r="J257" s="27" t="s">
        <v>547</v>
      </c>
    </row>
    <row r="258" spans="1:10" s="21" customFormat="1" x14ac:dyDescent="0.2">
      <c r="A258" s="22" t="s">
        <v>467</v>
      </c>
      <c r="B258" s="23" t="s">
        <v>468</v>
      </c>
      <c r="C258" s="24">
        <v>3500</v>
      </c>
      <c r="D258" s="25">
        <v>0.25</v>
      </c>
      <c r="E258" s="26">
        <v>2625</v>
      </c>
      <c r="F258" s="27" t="s">
        <v>2184</v>
      </c>
      <c r="G258" s="27" t="s">
        <v>535</v>
      </c>
      <c r="H258" s="27">
        <v>1</v>
      </c>
      <c r="I258" s="27"/>
      <c r="J258" s="27" t="s">
        <v>547</v>
      </c>
    </row>
    <row r="259" spans="1:10" s="21" customFormat="1" x14ac:dyDescent="0.2">
      <c r="A259" s="22" t="s">
        <v>2207</v>
      </c>
      <c r="B259" s="23" t="s">
        <v>2208</v>
      </c>
      <c r="C259" s="24">
        <v>5000</v>
      </c>
      <c r="D259" s="25">
        <v>0.25</v>
      </c>
      <c r="E259" s="26">
        <v>3750</v>
      </c>
      <c r="F259" s="27" t="s">
        <v>2200</v>
      </c>
      <c r="G259" s="27"/>
      <c r="H259" s="27">
        <v>1</v>
      </c>
      <c r="I259" s="27"/>
      <c r="J259" s="27" t="s">
        <v>592</v>
      </c>
    </row>
    <row r="260" spans="1:10" s="21" customFormat="1" ht="12.75" customHeight="1" x14ac:dyDescent="0.25">
      <c r="A260" s="28" t="s">
        <v>471</v>
      </c>
      <c r="B260" s="23" t="s">
        <v>472</v>
      </c>
      <c r="C260" s="24">
        <v>44900</v>
      </c>
      <c r="D260" s="25">
        <v>0.25</v>
      </c>
      <c r="E260" s="26">
        <v>33675</v>
      </c>
      <c r="F260" s="27" t="s">
        <v>2221</v>
      </c>
      <c r="G260" s="27" t="s">
        <v>535</v>
      </c>
      <c r="H260" s="27">
        <v>1</v>
      </c>
      <c r="I260" s="27"/>
      <c r="J260" s="27" t="s">
        <v>536</v>
      </c>
    </row>
    <row r="261" spans="1:10" s="21" customFormat="1" x14ac:dyDescent="0.2">
      <c r="A261" s="22" t="s">
        <v>2222</v>
      </c>
      <c r="B261" s="23" t="s">
        <v>2223</v>
      </c>
      <c r="C261" s="24">
        <v>5940</v>
      </c>
      <c r="D261" s="25">
        <v>0.25</v>
      </c>
      <c r="E261" s="26">
        <v>40410</v>
      </c>
      <c r="F261" s="27" t="s">
        <v>2221</v>
      </c>
      <c r="G261" s="27" t="s">
        <v>535</v>
      </c>
      <c r="H261" s="27">
        <v>1</v>
      </c>
      <c r="I261" s="27"/>
      <c r="J261" s="27" t="s">
        <v>536</v>
      </c>
    </row>
    <row r="262" spans="1:10" s="21" customFormat="1" x14ac:dyDescent="0.2">
      <c r="A262" s="22" t="s">
        <v>2246</v>
      </c>
      <c r="B262" s="23" t="s">
        <v>2247</v>
      </c>
      <c r="C262" s="24">
        <v>150</v>
      </c>
      <c r="D262" s="25">
        <v>0.25</v>
      </c>
      <c r="E262" s="26">
        <v>112.5</v>
      </c>
      <c r="F262" s="27" t="s">
        <v>76</v>
      </c>
      <c r="G262" s="27" t="s">
        <v>535</v>
      </c>
      <c r="H262" s="27">
        <v>1</v>
      </c>
      <c r="I262" s="27"/>
      <c r="J262" s="27" t="s">
        <v>816</v>
      </c>
    </row>
    <row r="263" spans="1:10" s="21" customFormat="1" ht="25.5" x14ac:dyDescent="0.2">
      <c r="A263" s="22" t="s">
        <v>2248</v>
      </c>
      <c r="B263" s="23" t="s">
        <v>2249</v>
      </c>
      <c r="C263" s="24">
        <v>1935</v>
      </c>
      <c r="D263" s="25">
        <v>0.25</v>
      </c>
      <c r="E263" s="26">
        <v>1451.25</v>
      </c>
      <c r="F263" s="27" t="s">
        <v>79</v>
      </c>
      <c r="G263" s="27" t="s">
        <v>535</v>
      </c>
      <c r="H263" s="27">
        <v>1</v>
      </c>
      <c r="I263" s="27"/>
      <c r="J263" s="27" t="s">
        <v>816</v>
      </c>
    </row>
    <row r="264" spans="1:10" s="21" customFormat="1" ht="25.5" x14ac:dyDescent="0.2">
      <c r="A264" s="22" t="s">
        <v>2250</v>
      </c>
      <c r="B264" s="23" t="s">
        <v>2251</v>
      </c>
      <c r="C264" s="24">
        <v>5240</v>
      </c>
      <c r="D264" s="25">
        <v>0.25</v>
      </c>
      <c r="E264" s="26">
        <v>3930</v>
      </c>
      <c r="F264" s="27" t="s">
        <v>62</v>
      </c>
      <c r="G264" s="27" t="s">
        <v>535</v>
      </c>
      <c r="H264" s="27">
        <v>1</v>
      </c>
      <c r="I264" s="27"/>
      <c r="J264" s="27" t="s">
        <v>816</v>
      </c>
    </row>
    <row r="265" spans="1:10" s="21" customFormat="1" ht="25.5" x14ac:dyDescent="0.2">
      <c r="A265" s="22" t="s">
        <v>2260</v>
      </c>
      <c r="B265" s="23" t="s">
        <v>2261</v>
      </c>
      <c r="C265" s="24">
        <v>1295</v>
      </c>
      <c r="D265" s="25">
        <v>0.25</v>
      </c>
      <c r="E265" s="26">
        <v>971.25</v>
      </c>
      <c r="F265" s="27" t="s">
        <v>79</v>
      </c>
      <c r="G265" s="27" t="s">
        <v>535</v>
      </c>
      <c r="H265" s="27">
        <v>1</v>
      </c>
      <c r="I265" s="27"/>
      <c r="J265" s="27" t="s">
        <v>816</v>
      </c>
    </row>
    <row r="266" spans="1:10" s="21" customFormat="1" ht="25.5" x14ac:dyDescent="0.2">
      <c r="A266" s="22" t="s">
        <v>2262</v>
      </c>
      <c r="B266" s="23" t="s">
        <v>2263</v>
      </c>
      <c r="C266" s="24">
        <v>1935</v>
      </c>
      <c r="D266" s="25">
        <v>0.25</v>
      </c>
      <c r="E266" s="26">
        <v>1451.25</v>
      </c>
      <c r="F266" s="27" t="s">
        <v>79</v>
      </c>
      <c r="G266" s="27" t="s">
        <v>535</v>
      </c>
      <c r="H266" s="27">
        <v>1</v>
      </c>
      <c r="I266" s="27"/>
      <c r="J266" s="27" t="s">
        <v>816</v>
      </c>
    </row>
    <row r="267" spans="1:10" s="21" customFormat="1" ht="25.5" x14ac:dyDescent="0.2">
      <c r="A267" s="22" t="s">
        <v>2277</v>
      </c>
      <c r="B267" s="23" t="s">
        <v>2278</v>
      </c>
      <c r="C267" s="24">
        <v>500</v>
      </c>
      <c r="D267" s="25">
        <v>0.25</v>
      </c>
      <c r="E267" s="26">
        <v>375</v>
      </c>
      <c r="F267" s="27" t="s">
        <v>76</v>
      </c>
      <c r="G267" s="27" t="s">
        <v>535</v>
      </c>
      <c r="H267" s="27">
        <v>1</v>
      </c>
      <c r="I267" s="27"/>
      <c r="J267" s="27" t="s">
        <v>816</v>
      </c>
    </row>
    <row r="268" spans="1:10" s="21" customFormat="1" x14ac:dyDescent="0.2">
      <c r="A268" s="22" t="s">
        <v>2279</v>
      </c>
      <c r="B268" s="23" t="s">
        <v>2280</v>
      </c>
      <c r="C268" s="24">
        <v>950</v>
      </c>
      <c r="D268" s="25">
        <v>0.25</v>
      </c>
      <c r="E268" s="26">
        <v>712.5</v>
      </c>
      <c r="F268" s="27" t="s">
        <v>2236</v>
      </c>
      <c r="G268" s="27" t="s">
        <v>535</v>
      </c>
      <c r="H268" s="27">
        <v>1</v>
      </c>
      <c r="I268" s="27"/>
      <c r="J268" s="27" t="s">
        <v>816</v>
      </c>
    </row>
    <row r="269" spans="1:10" s="21" customFormat="1" x14ac:dyDescent="0.2">
      <c r="A269" s="22" t="s">
        <v>2285</v>
      </c>
      <c r="B269" s="23" t="s">
        <v>2286</v>
      </c>
      <c r="C269" s="24">
        <v>820</v>
      </c>
      <c r="D269" s="25">
        <v>0.2</v>
      </c>
      <c r="E269" s="26">
        <v>656</v>
      </c>
      <c r="F269" s="27" t="s">
        <v>2274</v>
      </c>
      <c r="G269" s="27" t="s">
        <v>535</v>
      </c>
      <c r="H269" s="27">
        <v>1</v>
      </c>
      <c r="I269" s="27"/>
      <c r="J269" s="27" t="s">
        <v>816</v>
      </c>
    </row>
    <row r="270" spans="1:10" s="21" customFormat="1" x14ac:dyDescent="0.2">
      <c r="A270" s="22" t="s">
        <v>2304</v>
      </c>
      <c r="B270" s="23" t="s">
        <v>2305</v>
      </c>
      <c r="C270" s="24">
        <v>11670</v>
      </c>
      <c r="D270" s="25">
        <v>0</v>
      </c>
      <c r="E270" s="26">
        <v>11670</v>
      </c>
      <c r="F270" s="27" t="s">
        <v>76</v>
      </c>
      <c r="G270" s="27" t="s">
        <v>535</v>
      </c>
      <c r="H270" s="27">
        <v>1</v>
      </c>
      <c r="I270" s="27"/>
      <c r="J270" s="27" t="s">
        <v>816</v>
      </c>
    </row>
    <row r="271" spans="1:10" s="21" customFormat="1" x14ac:dyDescent="0.2">
      <c r="A271" s="22" t="s">
        <v>2306</v>
      </c>
      <c r="B271" s="23" t="s">
        <v>2307</v>
      </c>
      <c r="C271" s="24">
        <v>216000</v>
      </c>
      <c r="D271" s="25">
        <v>0.25</v>
      </c>
      <c r="E271" s="26">
        <v>162000</v>
      </c>
      <c r="F271" s="27" t="s">
        <v>59</v>
      </c>
      <c r="G271" s="27" t="s">
        <v>5</v>
      </c>
      <c r="H271" s="27">
        <v>1</v>
      </c>
      <c r="I271" s="27"/>
      <c r="J271" s="27" t="s">
        <v>816</v>
      </c>
    </row>
    <row r="272" spans="1:10" s="21" customFormat="1" ht="25.5" x14ac:dyDescent="0.2">
      <c r="A272" s="22" t="s">
        <v>2308</v>
      </c>
      <c r="B272" s="23" t="s">
        <v>2309</v>
      </c>
      <c r="C272" s="24">
        <v>39945</v>
      </c>
      <c r="D272" s="25">
        <v>0.25</v>
      </c>
      <c r="E272" s="26">
        <v>29958.75</v>
      </c>
      <c r="F272" s="27" t="s">
        <v>62</v>
      </c>
      <c r="G272" s="27" t="s">
        <v>535</v>
      </c>
      <c r="H272" s="27">
        <v>1</v>
      </c>
      <c r="I272" s="27"/>
      <c r="J272" s="27" t="s">
        <v>816</v>
      </c>
    </row>
    <row r="273" spans="1:10" s="21" customFormat="1" ht="25.5" x14ac:dyDescent="0.2">
      <c r="A273" s="22" t="s">
        <v>2310</v>
      </c>
      <c r="B273" s="23" t="s">
        <v>2311</v>
      </c>
      <c r="C273" s="24">
        <v>23425</v>
      </c>
      <c r="D273" s="25">
        <v>0.25</v>
      </c>
      <c r="E273" s="26">
        <v>17568.75</v>
      </c>
      <c r="F273" s="27" t="s">
        <v>2294</v>
      </c>
      <c r="G273" s="27" t="s">
        <v>535</v>
      </c>
      <c r="H273" s="27">
        <v>1</v>
      </c>
      <c r="I273" s="27"/>
      <c r="J273" s="27" t="s">
        <v>816</v>
      </c>
    </row>
    <row r="274" spans="1:10" s="21" customFormat="1" x14ac:dyDescent="0.2">
      <c r="A274" s="22" t="s">
        <v>2314</v>
      </c>
      <c r="B274" s="23" t="s">
        <v>2315</v>
      </c>
      <c r="C274" s="24">
        <v>450</v>
      </c>
      <c r="D274" s="25">
        <v>0.25</v>
      </c>
      <c r="E274" s="26">
        <v>337.5</v>
      </c>
      <c r="F274" s="27" t="s">
        <v>2294</v>
      </c>
      <c r="G274" s="27" t="s">
        <v>535</v>
      </c>
      <c r="H274" s="27">
        <v>1</v>
      </c>
      <c r="I274" s="27"/>
      <c r="J274" s="27" t="s">
        <v>816</v>
      </c>
    </row>
    <row r="275" spans="1:10" s="21" customFormat="1" x14ac:dyDescent="0.2">
      <c r="A275" s="22" t="s">
        <v>2321</v>
      </c>
      <c r="B275" s="23" t="s">
        <v>2322</v>
      </c>
      <c r="C275" s="24">
        <v>25</v>
      </c>
      <c r="D275" s="25">
        <v>0</v>
      </c>
      <c r="E275" s="26">
        <v>25</v>
      </c>
      <c r="F275" s="27" t="s">
        <v>85</v>
      </c>
      <c r="G275" s="27" t="s">
        <v>535</v>
      </c>
      <c r="H275" s="27">
        <v>1</v>
      </c>
      <c r="I275" s="27"/>
      <c r="J275" s="27" t="s">
        <v>816</v>
      </c>
    </row>
    <row r="276" spans="1:10" s="21" customFormat="1" x14ac:dyDescent="0.2">
      <c r="A276" s="22" t="s">
        <v>2325</v>
      </c>
      <c r="B276" s="23" t="s">
        <v>2326</v>
      </c>
      <c r="C276" s="24">
        <v>640000</v>
      </c>
      <c r="D276" s="25">
        <v>0.25</v>
      </c>
      <c r="E276" s="26">
        <v>480000</v>
      </c>
      <c r="F276" s="27" t="s">
        <v>2294</v>
      </c>
      <c r="G276" s="27" t="s">
        <v>535</v>
      </c>
      <c r="H276" s="27">
        <v>1</v>
      </c>
      <c r="I276" s="27"/>
      <c r="J276" s="27" t="s">
        <v>816</v>
      </c>
    </row>
    <row r="277" spans="1:10" s="21" customFormat="1" x14ac:dyDescent="0.2">
      <c r="A277" s="22" t="s">
        <v>2327</v>
      </c>
      <c r="B277" s="23" t="s">
        <v>2328</v>
      </c>
      <c r="C277" s="24">
        <v>540000</v>
      </c>
      <c r="D277" s="25">
        <v>0.25</v>
      </c>
      <c r="E277" s="26">
        <v>405000</v>
      </c>
      <c r="F277" s="27" t="s">
        <v>2294</v>
      </c>
      <c r="G277" s="27" t="s">
        <v>535</v>
      </c>
      <c r="H277" s="27">
        <v>1</v>
      </c>
      <c r="I277" s="27"/>
      <c r="J277" s="27" t="s">
        <v>816</v>
      </c>
    </row>
    <row r="278" spans="1:10" s="21" customFormat="1" x14ac:dyDescent="0.2">
      <c r="A278" s="22" t="s">
        <v>2335</v>
      </c>
      <c r="B278" s="23" t="s">
        <v>2336</v>
      </c>
      <c r="C278" s="24">
        <v>4500</v>
      </c>
      <c r="D278" s="25">
        <v>0.25</v>
      </c>
      <c r="E278" s="26">
        <v>3375</v>
      </c>
      <c r="F278" s="27" t="s">
        <v>2294</v>
      </c>
      <c r="G278" s="27" t="s">
        <v>535</v>
      </c>
      <c r="H278" s="27">
        <v>1</v>
      </c>
      <c r="I278" s="27"/>
      <c r="J278" s="27" t="s">
        <v>816</v>
      </c>
    </row>
    <row r="279" spans="1:10" s="21" customFormat="1" x14ac:dyDescent="0.2">
      <c r="A279" s="22" t="s">
        <v>2339</v>
      </c>
      <c r="B279" s="23" t="s">
        <v>2340</v>
      </c>
      <c r="C279" s="24">
        <v>920</v>
      </c>
      <c r="D279" s="25">
        <v>0.25</v>
      </c>
      <c r="E279" s="26">
        <v>690</v>
      </c>
      <c r="F279" s="27" t="s">
        <v>1929</v>
      </c>
      <c r="G279" s="27"/>
      <c r="H279" s="27">
        <v>1</v>
      </c>
      <c r="I279" s="27"/>
      <c r="J279" s="27" t="s">
        <v>816</v>
      </c>
    </row>
    <row r="280" spans="1:10" s="21" customFormat="1" x14ac:dyDescent="0.2">
      <c r="A280" s="22" t="s">
        <v>2347</v>
      </c>
      <c r="B280" s="23" t="s">
        <v>2348</v>
      </c>
      <c r="C280" s="24">
        <v>400000</v>
      </c>
      <c r="D280" s="25">
        <v>0.25</v>
      </c>
      <c r="E280" s="26">
        <v>300000</v>
      </c>
      <c r="F280" s="27" t="s">
        <v>2294</v>
      </c>
      <c r="G280" s="27" t="s">
        <v>535</v>
      </c>
      <c r="H280" s="27">
        <v>1</v>
      </c>
      <c r="I280" s="27"/>
      <c r="J280" s="27" t="s">
        <v>816</v>
      </c>
    </row>
    <row r="281" spans="1:10" s="21" customFormat="1" x14ac:dyDescent="0.2">
      <c r="A281" s="22" t="s">
        <v>2349</v>
      </c>
      <c r="B281" s="23" t="s">
        <v>2350</v>
      </c>
      <c r="C281" s="24">
        <v>500000</v>
      </c>
      <c r="D281" s="25">
        <v>0.25</v>
      </c>
      <c r="E281" s="26">
        <v>375000</v>
      </c>
      <c r="F281" s="27" t="s">
        <v>2294</v>
      </c>
      <c r="G281" s="27" t="s">
        <v>535</v>
      </c>
      <c r="H281" s="27">
        <v>1</v>
      </c>
      <c r="I281" s="27"/>
      <c r="J281" s="27" t="s">
        <v>816</v>
      </c>
    </row>
    <row r="282" spans="1:10" s="21" customFormat="1" ht="25.5" x14ac:dyDescent="0.2">
      <c r="A282" s="22" t="s">
        <v>2362</v>
      </c>
      <c r="B282" s="23" t="s">
        <v>2363</v>
      </c>
      <c r="C282" s="24">
        <v>2199</v>
      </c>
      <c r="D282" s="25">
        <v>0.25</v>
      </c>
      <c r="E282" s="26">
        <v>1649.25</v>
      </c>
      <c r="F282" s="27" t="s">
        <v>79</v>
      </c>
      <c r="G282" s="27"/>
      <c r="H282" s="27">
        <v>1</v>
      </c>
      <c r="I282" s="27"/>
      <c r="J282" s="27" t="s">
        <v>816</v>
      </c>
    </row>
    <row r="283" spans="1:10" s="21" customFormat="1" x14ac:dyDescent="0.2">
      <c r="A283" s="22" t="s">
        <v>2371</v>
      </c>
      <c r="B283" s="23" t="s">
        <v>2372</v>
      </c>
      <c r="C283" s="24">
        <v>35000</v>
      </c>
      <c r="D283" s="25">
        <v>0.25</v>
      </c>
      <c r="E283" s="26">
        <v>26250</v>
      </c>
      <c r="F283" s="27" t="s">
        <v>2294</v>
      </c>
      <c r="G283" s="27" t="s">
        <v>535</v>
      </c>
      <c r="H283" s="27">
        <v>1</v>
      </c>
      <c r="I283" s="27"/>
      <c r="J283" s="27" t="s">
        <v>816</v>
      </c>
    </row>
    <row r="284" spans="1:10" s="21" customFormat="1" x14ac:dyDescent="0.2">
      <c r="A284" s="22" t="s">
        <v>2373</v>
      </c>
      <c r="B284" s="23" t="s">
        <v>2374</v>
      </c>
      <c r="C284" s="24">
        <v>200000</v>
      </c>
      <c r="D284" s="25">
        <v>0.25</v>
      </c>
      <c r="E284" s="26">
        <v>150000</v>
      </c>
      <c r="F284" s="27" t="s">
        <v>2294</v>
      </c>
      <c r="G284" s="27" t="s">
        <v>535</v>
      </c>
      <c r="H284" s="27">
        <v>1</v>
      </c>
      <c r="I284" s="27"/>
      <c r="J284" s="27" t="s">
        <v>816</v>
      </c>
    </row>
    <row r="285" spans="1:10" s="21" customFormat="1" ht="12.75" customHeight="1" x14ac:dyDescent="0.25">
      <c r="A285" s="28" t="s">
        <v>485</v>
      </c>
      <c r="B285" s="23" t="s">
        <v>486</v>
      </c>
      <c r="C285" s="24">
        <v>6495</v>
      </c>
      <c r="D285" s="25">
        <v>0.25</v>
      </c>
      <c r="E285" s="26">
        <v>4871.25</v>
      </c>
      <c r="F285" s="27" t="s">
        <v>2184</v>
      </c>
      <c r="G285" s="27"/>
      <c r="H285" s="27">
        <v>1</v>
      </c>
      <c r="I285" s="27"/>
      <c r="J285" s="27" t="s">
        <v>547</v>
      </c>
    </row>
    <row r="286" spans="1:10" s="21" customFormat="1" ht="25.5" x14ac:dyDescent="0.2">
      <c r="A286" s="22" t="s">
        <v>2413</v>
      </c>
      <c r="B286" s="23" t="s">
        <v>2414</v>
      </c>
      <c r="C286" s="24">
        <v>8295</v>
      </c>
      <c r="D286" s="25">
        <v>0.25</v>
      </c>
      <c r="E286" s="26">
        <v>6221.25</v>
      </c>
      <c r="F286" s="27" t="s">
        <v>2184</v>
      </c>
      <c r="G286" s="27"/>
      <c r="H286" s="27">
        <v>1</v>
      </c>
      <c r="I286" s="27"/>
      <c r="J286" s="27" t="s">
        <v>547</v>
      </c>
    </row>
    <row r="287" spans="1:10" s="21" customFormat="1" x14ac:dyDescent="0.2">
      <c r="A287" s="22" t="s">
        <v>2415</v>
      </c>
      <c r="B287" s="23" t="s">
        <v>2416</v>
      </c>
      <c r="C287" s="24">
        <v>3295</v>
      </c>
      <c r="D287" s="25">
        <v>0.25</v>
      </c>
      <c r="E287" s="26">
        <v>2471.25</v>
      </c>
      <c r="F287" s="27" t="s">
        <v>2417</v>
      </c>
      <c r="G287" s="27" t="s">
        <v>535</v>
      </c>
      <c r="H287" s="27">
        <v>1</v>
      </c>
      <c r="I287" s="27"/>
      <c r="J287" s="27" t="s">
        <v>547</v>
      </c>
    </row>
    <row r="288" spans="1:10" s="21" customFormat="1" x14ac:dyDescent="0.2">
      <c r="A288" s="22" t="s">
        <v>2418</v>
      </c>
      <c r="B288" s="23" t="s">
        <v>2419</v>
      </c>
      <c r="C288" s="24">
        <v>5795</v>
      </c>
      <c r="D288" s="25">
        <v>0.25</v>
      </c>
      <c r="E288" s="26">
        <v>4346.25</v>
      </c>
      <c r="F288" s="27" t="s">
        <v>2417</v>
      </c>
      <c r="G288" s="27"/>
      <c r="H288" s="27">
        <v>1</v>
      </c>
      <c r="I288" s="27"/>
      <c r="J288" s="27" t="s">
        <v>547</v>
      </c>
    </row>
    <row r="289" spans="1:10" s="21" customFormat="1" x14ac:dyDescent="0.2">
      <c r="A289" s="22" t="s">
        <v>2420</v>
      </c>
      <c r="B289" s="23" t="s">
        <v>2421</v>
      </c>
      <c r="C289" s="24">
        <v>4590</v>
      </c>
      <c r="D289" s="25">
        <v>0.25</v>
      </c>
      <c r="E289" s="26">
        <v>3442.5</v>
      </c>
      <c r="F289" s="27" t="s">
        <v>2417</v>
      </c>
      <c r="G289" s="27"/>
      <c r="H289" s="27">
        <v>1</v>
      </c>
      <c r="I289" s="27"/>
      <c r="J289" s="27" t="s">
        <v>547</v>
      </c>
    </row>
    <row r="290" spans="1:10" s="21" customFormat="1" ht="25.5" x14ac:dyDescent="0.2">
      <c r="A290" s="22" t="s">
        <v>2432</v>
      </c>
      <c r="B290" s="23" t="s">
        <v>2433</v>
      </c>
      <c r="C290" s="24">
        <v>2500</v>
      </c>
      <c r="D290" s="25">
        <v>0.25</v>
      </c>
      <c r="E290" s="26">
        <v>1875</v>
      </c>
      <c r="F290" s="27" t="s">
        <v>2156</v>
      </c>
      <c r="G290" s="27" t="s">
        <v>535</v>
      </c>
      <c r="H290" s="27">
        <v>1</v>
      </c>
      <c r="I290" s="27"/>
      <c r="J290" s="27" t="s">
        <v>592</v>
      </c>
    </row>
    <row r="291" spans="1:10" s="21" customFormat="1" ht="25.5" x14ac:dyDescent="0.2">
      <c r="A291" s="22" t="s">
        <v>2487</v>
      </c>
      <c r="B291" s="23" t="s">
        <v>2488</v>
      </c>
      <c r="C291" s="24">
        <v>357.92</v>
      </c>
      <c r="D291" s="25">
        <v>0.35</v>
      </c>
      <c r="E291" s="26">
        <v>232.65</v>
      </c>
      <c r="F291" s="27" t="s">
        <v>90</v>
      </c>
      <c r="G291" s="27" t="s">
        <v>535</v>
      </c>
      <c r="H291" s="27">
        <v>1</v>
      </c>
      <c r="I291" s="27"/>
      <c r="J291" s="27" t="s">
        <v>592</v>
      </c>
    </row>
    <row r="292" spans="1:10" s="21" customFormat="1" ht="25.5" x14ac:dyDescent="0.2">
      <c r="A292" s="22" t="s">
        <v>2491</v>
      </c>
      <c r="B292" s="23" t="s">
        <v>2492</v>
      </c>
      <c r="C292" s="24">
        <v>357.92</v>
      </c>
      <c r="D292" s="25">
        <v>0.35</v>
      </c>
      <c r="E292" s="26">
        <v>232.65</v>
      </c>
      <c r="F292" s="27" t="s">
        <v>90</v>
      </c>
      <c r="G292" s="27" t="s">
        <v>535</v>
      </c>
      <c r="H292" s="27">
        <v>1</v>
      </c>
      <c r="I292" s="27"/>
      <c r="J292" s="27" t="s">
        <v>592</v>
      </c>
    </row>
    <row r="293" spans="1:10" s="21" customFormat="1" ht="25.5" x14ac:dyDescent="0.2">
      <c r="A293" s="22" t="s">
        <v>2493</v>
      </c>
      <c r="B293" s="23" t="s">
        <v>2494</v>
      </c>
      <c r="C293" s="24">
        <v>250</v>
      </c>
      <c r="D293" s="25">
        <v>0.35</v>
      </c>
      <c r="E293" s="26">
        <v>162.5</v>
      </c>
      <c r="F293" s="27" t="s">
        <v>90</v>
      </c>
      <c r="G293" s="27" t="s">
        <v>535</v>
      </c>
      <c r="H293" s="27">
        <v>1</v>
      </c>
      <c r="I293" s="27"/>
      <c r="J293" s="27" t="s">
        <v>592</v>
      </c>
    </row>
    <row r="294" spans="1:10" s="21" customFormat="1" x14ac:dyDescent="0.2">
      <c r="A294" s="22" t="s">
        <v>2497</v>
      </c>
      <c r="B294" s="23" t="s">
        <v>2498</v>
      </c>
      <c r="C294" s="24">
        <v>100</v>
      </c>
      <c r="D294" s="25">
        <v>0.35</v>
      </c>
      <c r="E294" s="26">
        <v>65</v>
      </c>
      <c r="F294" s="27" t="s">
        <v>90</v>
      </c>
      <c r="G294" s="27" t="s">
        <v>535</v>
      </c>
      <c r="H294" s="27">
        <v>1</v>
      </c>
      <c r="I294" s="27"/>
      <c r="J294" s="27" t="s">
        <v>592</v>
      </c>
    </row>
    <row r="295" spans="1:10" s="21" customFormat="1" ht="25.5" x14ac:dyDescent="0.2">
      <c r="A295" s="22" t="s">
        <v>2499</v>
      </c>
      <c r="B295" s="23" t="s">
        <v>2500</v>
      </c>
      <c r="C295" s="24">
        <v>100</v>
      </c>
      <c r="D295" s="25">
        <v>0.35</v>
      </c>
      <c r="E295" s="26">
        <v>65</v>
      </c>
      <c r="F295" s="27" t="s">
        <v>90</v>
      </c>
      <c r="G295" s="27" t="s">
        <v>535</v>
      </c>
      <c r="H295" s="27">
        <v>1</v>
      </c>
      <c r="I295" s="27"/>
      <c r="J295" s="27" t="s">
        <v>592</v>
      </c>
    </row>
    <row r="296" spans="1:10" s="21" customFormat="1" ht="25.5" x14ac:dyDescent="0.2">
      <c r="A296" s="22" t="s">
        <v>2505</v>
      </c>
      <c r="B296" s="23" t="s">
        <v>2506</v>
      </c>
      <c r="C296" s="24">
        <v>607.91999999999996</v>
      </c>
      <c r="D296" s="25">
        <v>0.35</v>
      </c>
      <c r="E296" s="26">
        <v>395.15</v>
      </c>
      <c r="F296" s="27" t="s">
        <v>90</v>
      </c>
      <c r="G296" s="27" t="s">
        <v>535</v>
      </c>
      <c r="H296" s="27">
        <v>1</v>
      </c>
      <c r="I296" s="27"/>
      <c r="J296" s="27" t="s">
        <v>592</v>
      </c>
    </row>
    <row r="297" spans="1:10" s="21" customFormat="1" ht="25.5" x14ac:dyDescent="0.2">
      <c r="A297" s="22" t="s">
        <v>2509</v>
      </c>
      <c r="B297" s="23" t="s">
        <v>2510</v>
      </c>
      <c r="C297" s="24">
        <v>1107.92</v>
      </c>
      <c r="D297" s="25">
        <v>0.35</v>
      </c>
      <c r="E297" s="26">
        <v>720.15</v>
      </c>
      <c r="F297" s="27" t="s">
        <v>90</v>
      </c>
      <c r="G297" s="27" t="s">
        <v>535</v>
      </c>
      <c r="H297" s="27">
        <v>1</v>
      </c>
      <c r="I297" s="27"/>
      <c r="J297" s="27" t="s">
        <v>592</v>
      </c>
    </row>
    <row r="298" spans="1:10" s="21" customFormat="1" ht="25.5" x14ac:dyDescent="0.2">
      <c r="A298" s="22" t="s">
        <v>2527</v>
      </c>
      <c r="B298" s="23" t="s">
        <v>2528</v>
      </c>
      <c r="C298" s="24">
        <v>249.58</v>
      </c>
      <c r="D298" s="25">
        <v>0.35</v>
      </c>
      <c r="E298" s="26">
        <v>162.22999999999999</v>
      </c>
      <c r="F298" s="27" t="s">
        <v>90</v>
      </c>
      <c r="G298" s="27" t="s">
        <v>535</v>
      </c>
      <c r="H298" s="27">
        <v>1</v>
      </c>
      <c r="I298" s="27"/>
      <c r="J298" s="27" t="s">
        <v>592</v>
      </c>
    </row>
    <row r="299" spans="1:10" s="21" customFormat="1" ht="25.5" x14ac:dyDescent="0.2">
      <c r="A299" s="22" t="s">
        <v>2529</v>
      </c>
      <c r="B299" s="23" t="s">
        <v>2530</v>
      </c>
      <c r="C299" s="24">
        <v>358.33</v>
      </c>
      <c r="D299" s="25">
        <v>0.35</v>
      </c>
      <c r="E299" s="26">
        <v>232.91</v>
      </c>
      <c r="F299" s="27" t="s">
        <v>90</v>
      </c>
      <c r="G299" s="27" t="s">
        <v>535</v>
      </c>
      <c r="H299" s="27">
        <v>1</v>
      </c>
      <c r="I299" s="27"/>
      <c r="J299" s="27" t="s">
        <v>592</v>
      </c>
    </row>
    <row r="300" spans="1:10" s="21" customFormat="1" ht="25.5" x14ac:dyDescent="0.2">
      <c r="A300" s="22" t="s">
        <v>2531</v>
      </c>
      <c r="B300" s="23" t="s">
        <v>2532</v>
      </c>
      <c r="C300" s="24">
        <v>858.33</v>
      </c>
      <c r="D300" s="25">
        <v>0.35</v>
      </c>
      <c r="E300" s="26">
        <v>557.91</v>
      </c>
      <c r="F300" s="27" t="s">
        <v>90</v>
      </c>
      <c r="G300" s="27" t="s">
        <v>535</v>
      </c>
      <c r="H300" s="27">
        <v>1</v>
      </c>
      <c r="I300" s="27"/>
      <c r="J300" s="27" t="s">
        <v>592</v>
      </c>
    </row>
    <row r="301" spans="1:10" s="21" customFormat="1" x14ac:dyDescent="0.2">
      <c r="A301" s="22" t="s">
        <v>2535</v>
      </c>
      <c r="B301" s="23" t="s">
        <v>2536</v>
      </c>
      <c r="C301" s="24">
        <v>3200</v>
      </c>
      <c r="D301" s="25">
        <v>0.1</v>
      </c>
      <c r="E301" s="26">
        <v>2880</v>
      </c>
      <c r="F301" s="27" t="s">
        <v>943</v>
      </c>
      <c r="G301" s="27" t="s">
        <v>535</v>
      </c>
      <c r="H301" s="27">
        <v>1</v>
      </c>
      <c r="I301" s="27"/>
      <c r="J301" s="27" t="s">
        <v>536</v>
      </c>
    </row>
    <row r="302" spans="1:10" s="21" customFormat="1" x14ac:dyDescent="0.2">
      <c r="A302" s="22" t="s">
        <v>2537</v>
      </c>
      <c r="B302" s="23" t="s">
        <v>2538</v>
      </c>
      <c r="C302" s="24">
        <v>4495</v>
      </c>
      <c r="D302" s="25">
        <v>0.1</v>
      </c>
      <c r="E302" s="26">
        <v>4045.5</v>
      </c>
      <c r="F302" s="27" t="s">
        <v>943</v>
      </c>
      <c r="G302" s="27" t="s">
        <v>535</v>
      </c>
      <c r="H302" s="27">
        <v>1</v>
      </c>
      <c r="I302" s="27"/>
      <c r="J302" s="27" t="s">
        <v>536</v>
      </c>
    </row>
    <row r="303" spans="1:10" s="21" customFormat="1" x14ac:dyDescent="0.2">
      <c r="A303" s="22" t="s">
        <v>2544</v>
      </c>
      <c r="B303" s="23" t="s">
        <v>2545</v>
      </c>
      <c r="C303" s="24">
        <v>999999</v>
      </c>
      <c r="D303" s="25">
        <v>0.1</v>
      </c>
      <c r="E303" s="26">
        <v>899999.1</v>
      </c>
      <c r="F303" s="27" t="s">
        <v>539</v>
      </c>
      <c r="G303" s="27" t="s">
        <v>535</v>
      </c>
      <c r="H303" s="27">
        <v>1</v>
      </c>
      <c r="I303" s="27"/>
      <c r="J303" s="27" t="s">
        <v>540</v>
      </c>
    </row>
    <row r="304" spans="1:10" s="21" customFormat="1" x14ac:dyDescent="0.2">
      <c r="A304" s="22" t="s">
        <v>2546</v>
      </c>
      <c r="B304" s="23" t="s">
        <v>2547</v>
      </c>
      <c r="C304" s="24">
        <v>1996</v>
      </c>
      <c r="D304" s="25">
        <v>0.1</v>
      </c>
      <c r="E304" s="26">
        <v>1796.4</v>
      </c>
      <c r="F304" s="27" t="s">
        <v>539</v>
      </c>
      <c r="G304" s="27" t="s">
        <v>535</v>
      </c>
      <c r="H304" s="27">
        <v>1</v>
      </c>
      <c r="I304" s="27"/>
      <c r="J304" s="27" t="s">
        <v>540</v>
      </c>
    </row>
    <row r="305" spans="1:10" s="21" customFormat="1" x14ac:dyDescent="0.2">
      <c r="A305" s="22" t="s">
        <v>2548</v>
      </c>
      <c r="B305" s="23" t="s">
        <v>2549</v>
      </c>
      <c r="C305" s="24">
        <v>0</v>
      </c>
      <c r="D305" s="25">
        <v>0.1</v>
      </c>
      <c r="E305" s="26">
        <v>0</v>
      </c>
      <c r="F305" s="27" t="s">
        <v>2550</v>
      </c>
      <c r="G305" s="27" t="s">
        <v>535</v>
      </c>
      <c r="H305" s="27">
        <v>1</v>
      </c>
      <c r="I305" s="27"/>
      <c r="J305" s="27" t="s">
        <v>540</v>
      </c>
    </row>
    <row r="306" spans="1:10" s="21" customFormat="1" ht="25.5" x14ac:dyDescent="0.2">
      <c r="A306" s="22" t="s">
        <v>2551</v>
      </c>
      <c r="B306" s="23" t="s">
        <v>2552</v>
      </c>
      <c r="C306" s="24">
        <v>999999</v>
      </c>
      <c r="D306" s="25">
        <v>0.1</v>
      </c>
      <c r="E306" s="26">
        <v>899999.1</v>
      </c>
      <c r="F306" s="27" t="s">
        <v>2550</v>
      </c>
      <c r="G306" s="27" t="s">
        <v>535</v>
      </c>
      <c r="H306" s="27">
        <v>1</v>
      </c>
      <c r="I306" s="27"/>
      <c r="J306" s="27" t="s">
        <v>540</v>
      </c>
    </row>
    <row r="307" spans="1:10" s="21" customFormat="1" x14ac:dyDescent="0.2">
      <c r="A307" s="22" t="s">
        <v>2553</v>
      </c>
      <c r="B307" s="23" t="s">
        <v>2554</v>
      </c>
      <c r="C307" s="24">
        <v>2695</v>
      </c>
      <c r="D307" s="25">
        <v>0.1</v>
      </c>
      <c r="E307" s="26">
        <v>2425.5</v>
      </c>
      <c r="F307" s="27" t="s">
        <v>539</v>
      </c>
      <c r="G307" s="27" t="s">
        <v>535</v>
      </c>
      <c r="H307" s="27">
        <v>1</v>
      </c>
      <c r="I307" s="27"/>
      <c r="J307" s="27" t="s">
        <v>540</v>
      </c>
    </row>
    <row r="308" spans="1:10" s="21" customFormat="1" ht="25.5" x14ac:dyDescent="0.2">
      <c r="A308" s="22" t="s">
        <v>2561</v>
      </c>
      <c r="B308" s="23" t="s">
        <v>2562</v>
      </c>
      <c r="C308" s="24">
        <v>1500</v>
      </c>
      <c r="D308" s="25">
        <v>0.1</v>
      </c>
      <c r="E308" s="26">
        <v>1350</v>
      </c>
      <c r="F308" s="27" t="s">
        <v>539</v>
      </c>
      <c r="G308" s="27" t="s">
        <v>535</v>
      </c>
      <c r="H308" s="27">
        <v>1</v>
      </c>
      <c r="I308" s="27"/>
      <c r="J308" s="27" t="s">
        <v>540</v>
      </c>
    </row>
    <row r="309" spans="1:10" s="21" customFormat="1" x14ac:dyDescent="0.2">
      <c r="A309" s="22" t="s">
        <v>2563</v>
      </c>
      <c r="B309" s="23" t="s">
        <v>2564</v>
      </c>
      <c r="C309" s="24">
        <v>2695</v>
      </c>
      <c r="D309" s="25">
        <v>0.1</v>
      </c>
      <c r="E309" s="26">
        <v>2425.5</v>
      </c>
      <c r="F309" s="27" t="s">
        <v>539</v>
      </c>
      <c r="G309" s="27" t="s">
        <v>535</v>
      </c>
      <c r="H309" s="27">
        <v>1</v>
      </c>
      <c r="I309" s="27"/>
      <c r="J309" s="27" t="s">
        <v>540</v>
      </c>
    </row>
    <row r="310" spans="1:10" s="21" customFormat="1" x14ac:dyDescent="0.2">
      <c r="A310" s="22" t="s">
        <v>2565</v>
      </c>
      <c r="B310" s="23" t="s">
        <v>2566</v>
      </c>
      <c r="C310" s="24">
        <v>2695</v>
      </c>
      <c r="D310" s="25">
        <v>0.1</v>
      </c>
      <c r="E310" s="26">
        <v>2425.5</v>
      </c>
      <c r="F310" s="27" t="s">
        <v>539</v>
      </c>
      <c r="G310" s="27"/>
      <c r="H310" s="27">
        <v>1</v>
      </c>
      <c r="I310" s="27"/>
      <c r="J310" s="27" t="s">
        <v>540</v>
      </c>
    </row>
    <row r="311" spans="1:10" s="21" customFormat="1" ht="12.75" customHeight="1" x14ac:dyDescent="0.25">
      <c r="A311" s="28" t="s">
        <v>509</v>
      </c>
      <c r="B311" s="23" t="s">
        <v>510</v>
      </c>
      <c r="C311" s="24">
        <v>5495</v>
      </c>
      <c r="D311" s="25">
        <v>0.1</v>
      </c>
      <c r="E311" s="26">
        <v>4945.5</v>
      </c>
      <c r="F311" s="27" t="s">
        <v>1390</v>
      </c>
      <c r="G311" s="27" t="s">
        <v>535</v>
      </c>
      <c r="H311" s="27">
        <v>1</v>
      </c>
      <c r="I311" s="27"/>
      <c r="J311" s="27" t="s">
        <v>547</v>
      </c>
    </row>
    <row r="312" spans="1:10" s="21" customFormat="1" ht="12.75" customHeight="1" x14ac:dyDescent="0.25">
      <c r="A312" s="28" t="s">
        <v>513</v>
      </c>
      <c r="B312" s="23" t="s">
        <v>514</v>
      </c>
      <c r="C312" s="24">
        <v>5495</v>
      </c>
      <c r="D312" s="25">
        <v>0.1</v>
      </c>
      <c r="E312" s="26">
        <v>4945.5</v>
      </c>
      <c r="F312" s="27" t="s">
        <v>1390</v>
      </c>
      <c r="G312" s="27" t="s">
        <v>535</v>
      </c>
      <c r="H312" s="27">
        <v>1</v>
      </c>
      <c r="I312" s="27"/>
      <c r="J312" s="27" t="s">
        <v>547</v>
      </c>
    </row>
    <row r="313" spans="1:10" s="21" customFormat="1" ht="25.5" x14ac:dyDescent="0.2">
      <c r="A313" s="22" t="s">
        <v>2577</v>
      </c>
      <c r="B313" s="23" t="s">
        <v>2578</v>
      </c>
      <c r="C313" s="24">
        <v>7345</v>
      </c>
      <c r="D313" s="25">
        <v>0.1</v>
      </c>
      <c r="E313" s="26">
        <v>6610.5</v>
      </c>
      <c r="F313" s="27" t="s">
        <v>1390</v>
      </c>
      <c r="G313" s="27" t="s">
        <v>535</v>
      </c>
      <c r="H313" s="27">
        <v>1</v>
      </c>
      <c r="I313" s="27"/>
      <c r="J313" s="27" t="s">
        <v>547</v>
      </c>
    </row>
    <row r="314" spans="1:10" s="21" customFormat="1" ht="25.5" customHeight="1" x14ac:dyDescent="0.25">
      <c r="A314" s="28" t="s">
        <v>515</v>
      </c>
      <c r="B314" s="23" t="s">
        <v>516</v>
      </c>
      <c r="C314" s="24">
        <v>7345</v>
      </c>
      <c r="D314" s="25">
        <v>0.1</v>
      </c>
      <c r="E314" s="26">
        <v>6610.5</v>
      </c>
      <c r="F314" s="27" t="s">
        <v>1390</v>
      </c>
      <c r="G314" s="27" t="s">
        <v>535</v>
      </c>
      <c r="H314" s="27">
        <v>1</v>
      </c>
      <c r="I314" s="27"/>
      <c r="J314" s="27" t="s">
        <v>547</v>
      </c>
    </row>
    <row r="315" spans="1:10" s="21" customFormat="1" ht="12.75" customHeight="1" x14ac:dyDescent="0.25">
      <c r="A315" s="28" t="s">
        <v>519</v>
      </c>
      <c r="B315" s="23" t="s">
        <v>520</v>
      </c>
      <c r="C315" s="24">
        <v>3750</v>
      </c>
      <c r="D315" s="25">
        <v>0.1</v>
      </c>
      <c r="E315" s="26">
        <v>3375</v>
      </c>
      <c r="F315" s="27" t="s">
        <v>1390</v>
      </c>
      <c r="G315" s="27" t="s">
        <v>535</v>
      </c>
      <c r="H315" s="27">
        <v>1</v>
      </c>
      <c r="I315" s="27"/>
      <c r="J315" s="27" t="s">
        <v>547</v>
      </c>
    </row>
    <row r="316" spans="1:10" s="21" customFormat="1" ht="12.75" customHeight="1" x14ac:dyDescent="0.25">
      <c r="A316" s="28" t="s">
        <v>523</v>
      </c>
      <c r="B316" s="23" t="s">
        <v>524</v>
      </c>
      <c r="C316" s="24">
        <v>3750</v>
      </c>
      <c r="D316" s="25">
        <v>0.1</v>
      </c>
      <c r="E316" s="26">
        <v>3375</v>
      </c>
      <c r="F316" s="27" t="s">
        <v>1390</v>
      </c>
      <c r="G316" s="27" t="s">
        <v>535</v>
      </c>
      <c r="H316" s="27">
        <v>1</v>
      </c>
      <c r="I316" s="27"/>
      <c r="J316" s="27" t="s">
        <v>547</v>
      </c>
    </row>
    <row r="317" spans="1:10" s="21" customFormat="1" ht="25.5" x14ac:dyDescent="0.2">
      <c r="A317" s="22" t="s">
        <v>517</v>
      </c>
      <c r="B317" s="23" t="s">
        <v>518</v>
      </c>
      <c r="C317" s="24">
        <v>5700</v>
      </c>
      <c r="D317" s="25">
        <v>0.25</v>
      </c>
      <c r="E317" s="26">
        <v>4275</v>
      </c>
      <c r="F317" s="27" t="s">
        <v>2184</v>
      </c>
      <c r="G317" s="27" t="s">
        <v>535</v>
      </c>
      <c r="H317" s="27">
        <v>1</v>
      </c>
      <c r="I317" s="27"/>
      <c r="J317" s="27" t="s">
        <v>547</v>
      </c>
    </row>
    <row r="318" spans="1:10" s="21" customFormat="1" ht="25.5" x14ac:dyDescent="0.2">
      <c r="A318" s="22" t="s">
        <v>2597</v>
      </c>
      <c r="B318" s="23" t="s">
        <v>2598</v>
      </c>
      <c r="C318" s="24">
        <v>4800</v>
      </c>
      <c r="D318" s="25">
        <v>0.35</v>
      </c>
      <c r="E318" s="26">
        <v>3120</v>
      </c>
      <c r="F318" s="27" t="s">
        <v>612</v>
      </c>
      <c r="G318" s="27" t="s">
        <v>535</v>
      </c>
      <c r="H318" s="27">
        <v>1</v>
      </c>
      <c r="I318" s="27"/>
      <c r="J318" s="27" t="s">
        <v>547</v>
      </c>
    </row>
    <row r="319" spans="1:10" s="21" customFormat="1" ht="25.5" x14ac:dyDescent="0.2">
      <c r="A319" s="22" t="s">
        <v>2599</v>
      </c>
      <c r="B319" s="23" t="s">
        <v>2600</v>
      </c>
      <c r="C319" s="24">
        <v>7300</v>
      </c>
      <c r="D319" s="25">
        <v>0.35</v>
      </c>
      <c r="E319" s="26">
        <v>4745</v>
      </c>
      <c r="F319" s="27" t="s">
        <v>612</v>
      </c>
      <c r="G319" s="27" t="s">
        <v>535</v>
      </c>
      <c r="H319" s="27">
        <v>1</v>
      </c>
      <c r="I319" s="27"/>
      <c r="J319" s="27" t="s">
        <v>547</v>
      </c>
    </row>
    <row r="320" spans="1:10" s="21" customFormat="1" ht="25.5" x14ac:dyDescent="0.2">
      <c r="A320" s="22" t="s">
        <v>2601</v>
      </c>
      <c r="B320" s="23" t="s">
        <v>2602</v>
      </c>
      <c r="C320" s="24">
        <v>7300</v>
      </c>
      <c r="D320" s="25">
        <v>0.35</v>
      </c>
      <c r="E320" s="26">
        <v>4745</v>
      </c>
      <c r="F320" s="27" t="s">
        <v>612</v>
      </c>
      <c r="G320" s="27"/>
      <c r="H320" s="27">
        <v>1</v>
      </c>
      <c r="I320" s="27"/>
      <c r="J320" s="27" t="s">
        <v>547</v>
      </c>
    </row>
    <row r="321" spans="1:10" s="21" customFormat="1" ht="25.5" x14ac:dyDescent="0.2">
      <c r="A321" s="22" t="s">
        <v>2603</v>
      </c>
      <c r="B321" s="23" t="s">
        <v>2604</v>
      </c>
      <c r="C321" s="24">
        <v>6095</v>
      </c>
      <c r="D321" s="25">
        <v>0.35</v>
      </c>
      <c r="E321" s="26">
        <v>3961.75</v>
      </c>
      <c r="F321" s="27" t="s">
        <v>612</v>
      </c>
      <c r="G321" s="27" t="s">
        <v>535</v>
      </c>
      <c r="H321" s="27">
        <v>1</v>
      </c>
      <c r="I321" s="27"/>
      <c r="J321" s="27" t="s">
        <v>547</v>
      </c>
    </row>
    <row r="322" spans="1:10" s="21" customFormat="1" ht="25.5" x14ac:dyDescent="0.2">
      <c r="A322" s="22" t="s">
        <v>2605</v>
      </c>
      <c r="B322" s="23" t="s">
        <v>2606</v>
      </c>
      <c r="C322" s="24">
        <v>6095</v>
      </c>
      <c r="D322" s="25">
        <v>0.35</v>
      </c>
      <c r="E322" s="26">
        <v>3961.75</v>
      </c>
      <c r="F322" s="27" t="s">
        <v>612</v>
      </c>
      <c r="G322" s="27"/>
      <c r="H322" s="27">
        <v>1</v>
      </c>
      <c r="I322" s="27"/>
      <c r="J322" s="27" t="s">
        <v>547</v>
      </c>
    </row>
    <row r="323" spans="1:10" s="21" customFormat="1" ht="25.5" x14ac:dyDescent="0.2">
      <c r="A323" s="22" t="s">
        <v>2607</v>
      </c>
      <c r="B323" s="23" t="s">
        <v>2608</v>
      </c>
      <c r="C323" s="24">
        <v>7300</v>
      </c>
      <c r="D323" s="25">
        <v>0.35</v>
      </c>
      <c r="E323" s="26">
        <v>4745</v>
      </c>
      <c r="F323" s="27" t="s">
        <v>612</v>
      </c>
      <c r="G323" s="27"/>
      <c r="H323" s="27">
        <v>1</v>
      </c>
      <c r="I323" s="27"/>
      <c r="J323" s="27" t="s">
        <v>547</v>
      </c>
    </row>
    <row r="324" spans="1:10" s="21" customFormat="1" ht="25.5" x14ac:dyDescent="0.2">
      <c r="A324" s="22" t="s">
        <v>2609</v>
      </c>
      <c r="B324" s="23" t="s">
        <v>2610</v>
      </c>
      <c r="C324" s="24">
        <v>6095</v>
      </c>
      <c r="D324" s="25">
        <v>0.35</v>
      </c>
      <c r="E324" s="26">
        <v>3961.75</v>
      </c>
      <c r="F324" s="27" t="s">
        <v>612</v>
      </c>
      <c r="G324" s="27"/>
      <c r="H324" s="27">
        <v>1</v>
      </c>
      <c r="I324" s="27"/>
      <c r="J324" s="27" t="s">
        <v>547</v>
      </c>
    </row>
    <row r="325" spans="1:10" s="21" customFormat="1" ht="25.5" x14ac:dyDescent="0.2">
      <c r="A325" s="22" t="s">
        <v>2611</v>
      </c>
      <c r="B325" s="23" t="s">
        <v>2612</v>
      </c>
      <c r="C325" s="24">
        <v>4800</v>
      </c>
      <c r="D325" s="25">
        <v>0.35</v>
      </c>
      <c r="E325" s="26">
        <v>3120</v>
      </c>
      <c r="F325" s="27" t="s">
        <v>612</v>
      </c>
      <c r="G325" s="27" t="s">
        <v>535</v>
      </c>
      <c r="H325" s="27">
        <v>1</v>
      </c>
      <c r="I325" s="27"/>
      <c r="J325" s="27" t="s">
        <v>547</v>
      </c>
    </row>
    <row r="326" spans="1:10" s="21" customFormat="1" ht="25.5" x14ac:dyDescent="0.2">
      <c r="A326" s="22" t="s">
        <v>2613</v>
      </c>
      <c r="B326" s="23" t="s">
        <v>2614</v>
      </c>
      <c r="C326" s="24">
        <v>7300</v>
      </c>
      <c r="D326" s="25">
        <v>0.35</v>
      </c>
      <c r="E326" s="26">
        <v>4745</v>
      </c>
      <c r="F326" s="27" t="s">
        <v>612</v>
      </c>
      <c r="G326" s="27" t="s">
        <v>535</v>
      </c>
      <c r="H326" s="27">
        <v>1</v>
      </c>
      <c r="I326" s="27"/>
      <c r="J326" s="27" t="s">
        <v>547</v>
      </c>
    </row>
    <row r="327" spans="1:10" s="21" customFormat="1" ht="25.5" x14ac:dyDescent="0.2">
      <c r="A327" s="22" t="s">
        <v>2615</v>
      </c>
      <c r="B327" s="23" t="s">
        <v>2616</v>
      </c>
      <c r="C327" s="24">
        <v>7300</v>
      </c>
      <c r="D327" s="25">
        <v>0.35</v>
      </c>
      <c r="E327" s="26">
        <v>4745</v>
      </c>
      <c r="F327" s="27" t="s">
        <v>612</v>
      </c>
      <c r="G327" s="27"/>
      <c r="H327" s="27">
        <v>1</v>
      </c>
      <c r="I327" s="27"/>
      <c r="J327" s="27" t="s">
        <v>547</v>
      </c>
    </row>
    <row r="328" spans="1:10" s="21" customFormat="1" ht="25.5" x14ac:dyDescent="0.2">
      <c r="A328" s="22" t="s">
        <v>2617</v>
      </c>
      <c r="B328" s="23" t="s">
        <v>2618</v>
      </c>
      <c r="C328" s="24">
        <v>6095</v>
      </c>
      <c r="D328" s="25">
        <v>0.35</v>
      </c>
      <c r="E328" s="26">
        <v>3961.75</v>
      </c>
      <c r="F328" s="27" t="s">
        <v>612</v>
      </c>
      <c r="G328" s="27" t="s">
        <v>535</v>
      </c>
      <c r="H328" s="27">
        <v>1</v>
      </c>
      <c r="I328" s="27"/>
      <c r="J328" s="27" t="s">
        <v>547</v>
      </c>
    </row>
    <row r="329" spans="1:10" s="21" customFormat="1" ht="25.5" x14ac:dyDescent="0.2">
      <c r="A329" s="22" t="s">
        <v>2619</v>
      </c>
      <c r="B329" s="23" t="s">
        <v>2620</v>
      </c>
      <c r="C329" s="24">
        <v>6095</v>
      </c>
      <c r="D329" s="25">
        <v>0.35</v>
      </c>
      <c r="E329" s="26">
        <v>3961.75</v>
      </c>
      <c r="F329" s="27" t="s">
        <v>612</v>
      </c>
      <c r="G329" s="27"/>
      <c r="H329" s="27">
        <v>1</v>
      </c>
      <c r="I329" s="27"/>
      <c r="J329" s="27" t="s">
        <v>547</v>
      </c>
    </row>
    <row r="330" spans="1:10" s="21" customFormat="1" ht="25.5" x14ac:dyDescent="0.2">
      <c r="A330" s="22" t="s">
        <v>2621</v>
      </c>
      <c r="B330" s="23" t="s">
        <v>2622</v>
      </c>
      <c r="C330" s="24">
        <v>7300</v>
      </c>
      <c r="D330" s="25">
        <v>0.35</v>
      </c>
      <c r="E330" s="26">
        <v>4745</v>
      </c>
      <c r="F330" s="27" t="s">
        <v>612</v>
      </c>
      <c r="G330" s="27"/>
      <c r="H330" s="27">
        <v>1</v>
      </c>
      <c r="I330" s="27"/>
      <c r="J330" s="27" t="s">
        <v>547</v>
      </c>
    </row>
    <row r="331" spans="1:10" s="21" customFormat="1" ht="25.5" x14ac:dyDescent="0.2">
      <c r="A331" s="22" t="s">
        <v>2623</v>
      </c>
      <c r="B331" s="23" t="s">
        <v>2624</v>
      </c>
      <c r="C331" s="24">
        <v>6095</v>
      </c>
      <c r="D331" s="25">
        <v>0.35</v>
      </c>
      <c r="E331" s="26">
        <v>3961.75</v>
      </c>
      <c r="F331" s="27" t="s">
        <v>612</v>
      </c>
      <c r="G331" s="27"/>
      <c r="H331" s="27">
        <v>1</v>
      </c>
      <c r="I331" s="27"/>
      <c r="J331" s="27" t="s">
        <v>547</v>
      </c>
    </row>
    <row r="332" spans="1:10" s="21" customFormat="1" x14ac:dyDescent="0.2">
      <c r="A332" s="22" t="s">
        <v>2647</v>
      </c>
      <c r="B332" s="23" t="s">
        <v>2648</v>
      </c>
      <c r="C332" s="24">
        <v>42505</v>
      </c>
      <c r="D332" s="25">
        <v>0.3</v>
      </c>
      <c r="E332" s="26">
        <v>29753.5</v>
      </c>
      <c r="F332" s="27" t="s">
        <v>1966</v>
      </c>
      <c r="G332" s="27"/>
      <c r="H332" s="27">
        <v>1</v>
      </c>
      <c r="I332" s="27"/>
      <c r="J332" s="27" t="s">
        <v>787</v>
      </c>
    </row>
    <row r="333" spans="1:10" s="21" customFormat="1" x14ac:dyDescent="0.2">
      <c r="A333" s="22" t="s">
        <v>2649</v>
      </c>
      <c r="B333" s="23" t="s">
        <v>2650</v>
      </c>
      <c r="C333" s="24">
        <v>45000</v>
      </c>
      <c r="D333" s="25">
        <v>0.3</v>
      </c>
      <c r="E333" s="26">
        <v>31500</v>
      </c>
      <c r="F333" s="27" t="s">
        <v>1966</v>
      </c>
      <c r="G333" s="27" t="s">
        <v>535</v>
      </c>
      <c r="H333" s="27">
        <v>1</v>
      </c>
      <c r="I333" s="27"/>
      <c r="J333" s="27" t="s">
        <v>787</v>
      </c>
    </row>
    <row r="334" spans="1:10" s="21" customFormat="1" x14ac:dyDescent="0.2">
      <c r="A334" s="22" t="s">
        <v>2651</v>
      </c>
      <c r="B334" s="23" t="s">
        <v>2652</v>
      </c>
      <c r="C334" s="24">
        <v>51000</v>
      </c>
      <c r="D334" s="25">
        <v>0.3</v>
      </c>
      <c r="E334" s="26">
        <v>35700</v>
      </c>
      <c r="F334" s="27" t="s">
        <v>1966</v>
      </c>
      <c r="G334" s="27" t="s">
        <v>535</v>
      </c>
      <c r="H334" s="27">
        <v>1</v>
      </c>
      <c r="I334" s="27"/>
      <c r="J334" s="27" t="s">
        <v>787</v>
      </c>
    </row>
    <row r="335" spans="1:10" s="21" customFormat="1" x14ac:dyDescent="0.2">
      <c r="A335" s="22" t="s">
        <v>2653</v>
      </c>
      <c r="B335" s="23" t="s">
        <v>2654</v>
      </c>
      <c r="C335" s="24">
        <v>66505</v>
      </c>
      <c r="D335" s="25">
        <v>0.3</v>
      </c>
      <c r="E335" s="26">
        <v>46553.5</v>
      </c>
      <c r="F335" s="27" t="s">
        <v>1966</v>
      </c>
      <c r="G335" s="27"/>
      <c r="H335" s="27">
        <v>1</v>
      </c>
      <c r="I335" s="27"/>
      <c r="J335" s="27" t="s">
        <v>787</v>
      </c>
    </row>
    <row r="336" spans="1:10" s="21" customFormat="1" x14ac:dyDescent="0.2">
      <c r="A336" s="22" t="s">
        <v>2655</v>
      </c>
      <c r="B336" s="23" t="s">
        <v>2656</v>
      </c>
      <c r="C336" s="24">
        <v>69000</v>
      </c>
      <c r="D336" s="25">
        <v>0.3</v>
      </c>
      <c r="E336" s="26">
        <v>48300</v>
      </c>
      <c r="F336" s="27" t="s">
        <v>1966</v>
      </c>
      <c r="G336" s="27" t="s">
        <v>535</v>
      </c>
      <c r="H336" s="27">
        <v>1</v>
      </c>
      <c r="I336" s="27"/>
      <c r="J336" s="27" t="s">
        <v>787</v>
      </c>
    </row>
    <row r="337" spans="1:11" s="21" customFormat="1" x14ac:dyDescent="0.2">
      <c r="A337" s="22" t="s">
        <v>2657</v>
      </c>
      <c r="B337" s="23" t="s">
        <v>2658</v>
      </c>
      <c r="C337" s="24">
        <v>75000</v>
      </c>
      <c r="D337" s="25">
        <v>0.3</v>
      </c>
      <c r="E337" s="26">
        <v>52500</v>
      </c>
      <c r="F337" s="27" t="s">
        <v>1966</v>
      </c>
      <c r="G337" s="27" t="s">
        <v>535</v>
      </c>
      <c r="H337" s="27">
        <v>1</v>
      </c>
      <c r="I337" s="27"/>
      <c r="J337" s="27" t="s">
        <v>787</v>
      </c>
    </row>
    <row r="338" spans="1:11" s="21" customFormat="1" ht="25.5" x14ac:dyDescent="0.2">
      <c r="A338" s="22" t="s">
        <v>2663</v>
      </c>
      <c r="B338" s="23" t="s">
        <v>2664</v>
      </c>
      <c r="C338" s="24">
        <v>1800</v>
      </c>
      <c r="D338" s="25">
        <v>0.3</v>
      </c>
      <c r="E338" s="26">
        <v>1260</v>
      </c>
      <c r="F338" s="27" t="s">
        <v>2665</v>
      </c>
      <c r="G338" s="27" t="s">
        <v>535</v>
      </c>
      <c r="H338" s="27">
        <v>1</v>
      </c>
      <c r="I338" s="27"/>
      <c r="J338" s="27" t="s">
        <v>547</v>
      </c>
    </row>
    <row r="339" spans="1:11" s="21" customFormat="1" x14ac:dyDescent="0.2">
      <c r="A339" s="22" t="s">
        <v>2698</v>
      </c>
      <c r="B339" s="23" t="s">
        <v>2699</v>
      </c>
      <c r="C339" s="24">
        <v>3500</v>
      </c>
      <c r="D339" s="25">
        <v>0.3</v>
      </c>
      <c r="E339" s="26">
        <v>2450</v>
      </c>
      <c r="F339" s="27" t="s">
        <v>2665</v>
      </c>
      <c r="G339" s="27" t="s">
        <v>535</v>
      </c>
      <c r="H339" s="27">
        <v>1</v>
      </c>
      <c r="I339" s="27"/>
      <c r="J339" s="27" t="s">
        <v>547</v>
      </c>
    </row>
    <row r="340" spans="1:11" s="21" customFormat="1" ht="25.5" x14ac:dyDescent="0.2">
      <c r="A340" s="22" t="s">
        <v>2712</v>
      </c>
      <c r="B340" s="23" t="s">
        <v>2713</v>
      </c>
      <c r="C340" s="24">
        <v>6000</v>
      </c>
      <c r="D340" s="25">
        <v>0.3</v>
      </c>
      <c r="E340" s="26">
        <v>4200</v>
      </c>
      <c r="F340" s="27" t="s">
        <v>1966</v>
      </c>
      <c r="G340" s="27" t="s">
        <v>535</v>
      </c>
      <c r="H340" s="27">
        <v>1</v>
      </c>
      <c r="I340" s="27"/>
      <c r="J340" s="27" t="s">
        <v>787</v>
      </c>
    </row>
    <row r="341" spans="1:11" s="21" customFormat="1" ht="25.5" x14ac:dyDescent="0.2">
      <c r="A341" s="22" t="s">
        <v>2714</v>
      </c>
      <c r="B341" s="23" t="s">
        <v>2715</v>
      </c>
      <c r="C341" s="24">
        <v>6000</v>
      </c>
      <c r="D341" s="25">
        <v>0.3</v>
      </c>
      <c r="E341" s="26">
        <v>4200</v>
      </c>
      <c r="F341" s="27" t="s">
        <v>1966</v>
      </c>
      <c r="G341" s="27" t="s">
        <v>535</v>
      </c>
      <c r="H341" s="27">
        <v>1</v>
      </c>
      <c r="I341" s="27"/>
      <c r="J341" s="27" t="s">
        <v>787</v>
      </c>
    </row>
    <row r="342" spans="1:11" s="21" customFormat="1" x14ac:dyDescent="0.2">
      <c r="A342" s="22" t="s">
        <v>2720</v>
      </c>
      <c r="B342" s="23" t="s">
        <v>2721</v>
      </c>
      <c r="C342" s="24">
        <v>39950</v>
      </c>
      <c r="D342" s="25">
        <v>0.3</v>
      </c>
      <c r="E342" s="26">
        <v>27965</v>
      </c>
      <c r="F342" s="27" t="s">
        <v>1263</v>
      </c>
      <c r="G342" s="27" t="s">
        <v>535</v>
      </c>
      <c r="H342" s="27">
        <v>1</v>
      </c>
      <c r="I342" s="27"/>
      <c r="J342" s="27" t="s">
        <v>536</v>
      </c>
    </row>
    <row r="343" spans="1:11" s="21" customFormat="1" x14ac:dyDescent="0.2">
      <c r="A343" s="22" t="s">
        <v>2724</v>
      </c>
      <c r="B343" s="23" t="s">
        <v>2725</v>
      </c>
      <c r="C343" s="24">
        <v>39950</v>
      </c>
      <c r="D343" s="25">
        <v>0.3</v>
      </c>
      <c r="E343" s="26">
        <v>27965</v>
      </c>
      <c r="F343" s="27" t="s">
        <v>1263</v>
      </c>
      <c r="G343" s="27" t="s">
        <v>535</v>
      </c>
      <c r="H343" s="27">
        <v>1</v>
      </c>
      <c r="I343" s="27"/>
      <c r="J343" s="27" t="s">
        <v>536</v>
      </c>
    </row>
    <row r="344" spans="1:11" s="21" customFormat="1" x14ac:dyDescent="0.2">
      <c r="A344" s="29" t="s">
        <v>2730</v>
      </c>
      <c r="B344" s="30" t="s">
        <v>2734</v>
      </c>
      <c r="C344" s="31">
        <v>16015</v>
      </c>
      <c r="D344" s="32">
        <v>0.25</v>
      </c>
      <c r="E344" s="33">
        <v>12011.25</v>
      </c>
      <c r="F344" s="34" t="s">
        <v>2739</v>
      </c>
      <c r="G344" s="30" t="s">
        <v>535</v>
      </c>
      <c r="H344" s="30">
        <v>1</v>
      </c>
      <c r="I344" s="32"/>
      <c r="J344" s="30" t="s">
        <v>2735</v>
      </c>
      <c r="K344" s="9"/>
    </row>
    <row r="345" spans="1:11" s="21" customFormat="1" x14ac:dyDescent="0.2">
      <c r="A345" s="29" t="s">
        <v>2731</v>
      </c>
      <c r="B345" s="30" t="s">
        <v>2736</v>
      </c>
      <c r="C345" s="31">
        <v>1655</v>
      </c>
      <c r="D345" s="32">
        <v>0.25</v>
      </c>
      <c r="E345" s="33">
        <v>1241.25</v>
      </c>
      <c r="F345" s="34" t="s">
        <v>2739</v>
      </c>
      <c r="G345" s="30" t="s">
        <v>535</v>
      </c>
      <c r="H345" s="30">
        <v>1</v>
      </c>
      <c r="I345" s="32"/>
      <c r="J345" s="30" t="s">
        <v>2735</v>
      </c>
      <c r="K345" s="9"/>
    </row>
    <row r="346" spans="1:11" s="21" customFormat="1" x14ac:dyDescent="0.2">
      <c r="A346" s="29" t="s">
        <v>2732</v>
      </c>
      <c r="B346" s="30" t="s">
        <v>2737</v>
      </c>
      <c r="C346" s="31">
        <v>1655</v>
      </c>
      <c r="D346" s="32">
        <v>0.25</v>
      </c>
      <c r="E346" s="33">
        <v>1241.25</v>
      </c>
      <c r="F346" s="34" t="s">
        <v>2739</v>
      </c>
      <c r="G346" s="30" t="s">
        <v>535</v>
      </c>
      <c r="H346" s="30">
        <v>1</v>
      </c>
      <c r="I346" s="32"/>
      <c r="J346" s="30" t="s">
        <v>2735</v>
      </c>
      <c r="K346" s="9"/>
    </row>
    <row r="347" spans="1:11" s="21" customFormat="1" x14ac:dyDescent="0.2">
      <c r="A347" s="29" t="s">
        <v>2733</v>
      </c>
      <c r="B347" s="30" t="s">
        <v>2738</v>
      </c>
      <c r="C347" s="31">
        <v>330</v>
      </c>
      <c r="D347" s="32">
        <v>0.25</v>
      </c>
      <c r="E347" s="33">
        <v>247.5</v>
      </c>
      <c r="F347" s="34" t="s">
        <v>2739</v>
      </c>
      <c r="G347" s="30" t="s">
        <v>535</v>
      </c>
      <c r="H347" s="30">
        <v>1</v>
      </c>
      <c r="I347" s="32"/>
      <c r="J347" s="30" t="s">
        <v>2735</v>
      </c>
      <c r="K347" s="9"/>
    </row>
    <row r="348" spans="1:11" s="21" customFormat="1" x14ac:dyDescent="0.2">
      <c r="A348" s="29" t="s">
        <v>2741</v>
      </c>
      <c r="B348" s="35" t="s">
        <v>2742</v>
      </c>
      <c r="C348" s="36">
        <v>37480</v>
      </c>
      <c r="D348" s="37">
        <v>0</v>
      </c>
      <c r="E348" s="33">
        <v>37480</v>
      </c>
      <c r="F348" s="27" t="s">
        <v>37</v>
      </c>
      <c r="G348" s="27" t="s">
        <v>535</v>
      </c>
      <c r="H348" s="27">
        <v>1</v>
      </c>
      <c r="I348" s="27"/>
      <c r="J348" s="27" t="s">
        <v>642</v>
      </c>
      <c r="K348" s="9"/>
    </row>
    <row r="349" spans="1:11" x14ac:dyDescent="0.2">
      <c r="A349" s="1" t="s">
        <v>6</v>
      </c>
      <c r="B349" s="8" t="s">
        <v>7</v>
      </c>
      <c r="C349" s="3" t="s">
        <v>8</v>
      </c>
      <c r="D349" s="9">
        <v>44123.958333333336</v>
      </c>
    </row>
    <row r="350" spans="1:11" ht="25.5" x14ac:dyDescent="0.2">
      <c r="A350" s="1" t="s">
        <v>9</v>
      </c>
      <c r="B350" s="8" t="s">
        <v>10</v>
      </c>
      <c r="C350" s="3" t="s">
        <v>11</v>
      </c>
      <c r="D350" s="9">
        <v>44136.958333333336</v>
      </c>
    </row>
    <row r="351" spans="1:11" x14ac:dyDescent="0.2">
      <c r="A351" s="1" t="s">
        <v>12</v>
      </c>
      <c r="B351" s="8" t="s">
        <v>13</v>
      </c>
      <c r="C351" s="3" t="s">
        <v>14</v>
      </c>
      <c r="D351" s="9">
        <v>44144.958333333336</v>
      </c>
    </row>
    <row r="352" spans="1:11" x14ac:dyDescent="0.2">
      <c r="A352" s="1" t="s">
        <v>15</v>
      </c>
      <c r="B352" s="8" t="s">
        <v>16</v>
      </c>
      <c r="C352" s="3" t="s">
        <v>17</v>
      </c>
      <c r="D352" s="9">
        <v>44220.958333333336</v>
      </c>
    </row>
    <row r="353" spans="1:4" x14ac:dyDescent="0.2">
      <c r="A353" s="1" t="s">
        <v>18</v>
      </c>
      <c r="B353" s="8" t="s">
        <v>19</v>
      </c>
      <c r="C353" s="3" t="s">
        <v>20</v>
      </c>
      <c r="D353" s="9">
        <v>44125.958333333336</v>
      </c>
    </row>
    <row r="354" spans="1:4" ht="25.5" x14ac:dyDescent="0.2">
      <c r="A354" s="1" t="s">
        <v>21</v>
      </c>
      <c r="B354" s="8" t="s">
        <v>22</v>
      </c>
      <c r="C354" s="3" t="s">
        <v>23</v>
      </c>
      <c r="D354" s="9">
        <v>44131.958333333336</v>
      </c>
    </row>
    <row r="355" spans="1:4" ht="25.5" x14ac:dyDescent="0.2">
      <c r="A355" s="1" t="s">
        <v>24</v>
      </c>
      <c r="B355" s="8" t="s">
        <v>25</v>
      </c>
      <c r="C355" s="3" t="s">
        <v>23</v>
      </c>
      <c r="D355" s="9">
        <v>44131.958333333336</v>
      </c>
    </row>
    <row r="356" spans="1:4" ht="25.5" x14ac:dyDescent="0.2">
      <c r="A356" s="1" t="s">
        <v>26</v>
      </c>
      <c r="B356" s="8" t="s">
        <v>27</v>
      </c>
      <c r="C356" s="3" t="s">
        <v>28</v>
      </c>
      <c r="D356" s="9">
        <v>44235.958333333336</v>
      </c>
    </row>
    <row r="357" spans="1:4" x14ac:dyDescent="0.2">
      <c r="A357" s="1" t="s">
        <v>29</v>
      </c>
      <c r="B357" s="8" t="s">
        <v>30</v>
      </c>
      <c r="C357" s="3" t="s">
        <v>31</v>
      </c>
      <c r="D357" s="9">
        <v>44157.958333333336</v>
      </c>
    </row>
    <row r="358" spans="1:4" x14ac:dyDescent="0.2">
      <c r="A358" s="1" t="s">
        <v>32</v>
      </c>
      <c r="B358" s="8" t="s">
        <v>33</v>
      </c>
      <c r="C358" s="3" t="s">
        <v>34</v>
      </c>
      <c r="D358" s="9">
        <v>44110.958333333336</v>
      </c>
    </row>
    <row r="359" spans="1:4" x14ac:dyDescent="0.2">
      <c r="A359" s="1" t="s">
        <v>35</v>
      </c>
      <c r="B359" s="8" t="s">
        <v>36</v>
      </c>
      <c r="C359" s="3" t="s">
        <v>37</v>
      </c>
      <c r="D359" s="9">
        <v>44251.871527777781</v>
      </c>
    </row>
    <row r="360" spans="1:4" ht="25.5" x14ac:dyDescent="0.2">
      <c r="A360" s="1" t="s">
        <v>38</v>
      </c>
      <c r="B360" s="8" t="s">
        <v>39</v>
      </c>
      <c r="C360" s="3" t="s">
        <v>37</v>
      </c>
      <c r="D360" s="9">
        <v>44251.875</v>
      </c>
    </row>
    <row r="361" spans="1:4" ht="25.5" x14ac:dyDescent="0.2">
      <c r="A361" s="1" t="s">
        <v>40</v>
      </c>
      <c r="B361" s="8" t="s">
        <v>41</v>
      </c>
      <c r="C361" s="3" t="s">
        <v>37</v>
      </c>
      <c r="D361" s="9">
        <v>44251.875694444447</v>
      </c>
    </row>
    <row r="362" spans="1:4" ht="25.5" x14ac:dyDescent="0.2">
      <c r="A362" s="1" t="s">
        <v>42</v>
      </c>
      <c r="B362" s="8" t="s">
        <v>43</v>
      </c>
      <c r="C362" s="3" t="s">
        <v>37</v>
      </c>
      <c r="D362" s="9">
        <v>44241.958333333336</v>
      </c>
    </row>
    <row r="363" spans="1:4" ht="25.5" x14ac:dyDescent="0.2">
      <c r="A363" s="1" t="s">
        <v>44</v>
      </c>
      <c r="B363" s="8" t="s">
        <v>45</v>
      </c>
      <c r="C363" s="3" t="s">
        <v>37</v>
      </c>
      <c r="D363" s="9">
        <v>44241.958333333336</v>
      </c>
    </row>
    <row r="364" spans="1:4" ht="25.5" x14ac:dyDescent="0.2">
      <c r="A364" s="1" t="s">
        <v>46</v>
      </c>
      <c r="B364" s="8" t="s">
        <v>47</v>
      </c>
      <c r="C364" s="3" t="s">
        <v>37</v>
      </c>
      <c r="D364" s="9">
        <v>44251.875694444447</v>
      </c>
    </row>
    <row r="365" spans="1:4" x14ac:dyDescent="0.2">
      <c r="A365" s="1" t="s">
        <v>48</v>
      </c>
      <c r="B365" s="8" t="s">
        <v>49</v>
      </c>
      <c r="C365" s="3" t="s">
        <v>50</v>
      </c>
      <c r="D365" s="9">
        <v>44118.01458333333</v>
      </c>
    </row>
    <row r="366" spans="1:4" ht="25.5" x14ac:dyDescent="0.2">
      <c r="A366" s="1" t="s">
        <v>51</v>
      </c>
      <c r="B366" s="8" t="s">
        <v>52</v>
      </c>
      <c r="C366" s="3" t="s">
        <v>50</v>
      </c>
      <c r="D366" s="9">
        <v>44118.015277777777</v>
      </c>
    </row>
    <row r="367" spans="1:4" ht="25.5" x14ac:dyDescent="0.2">
      <c r="A367" s="1" t="s">
        <v>53</v>
      </c>
      <c r="B367" s="8" t="s">
        <v>54</v>
      </c>
      <c r="C367" s="3" t="s">
        <v>50</v>
      </c>
      <c r="D367" s="9">
        <v>44118.015277777777</v>
      </c>
    </row>
    <row r="368" spans="1:4" x14ac:dyDescent="0.2">
      <c r="A368" s="1" t="s">
        <v>55</v>
      </c>
      <c r="B368" s="8" t="s">
        <v>56</v>
      </c>
      <c r="C368" s="3" t="s">
        <v>50</v>
      </c>
      <c r="D368" s="9">
        <v>44118.015972222223</v>
      </c>
    </row>
    <row r="369" spans="1:4" ht="38.25" x14ac:dyDescent="0.2">
      <c r="A369" s="1" t="s">
        <v>57</v>
      </c>
      <c r="B369" s="8" t="s">
        <v>58</v>
      </c>
      <c r="C369" s="3" t="s">
        <v>59</v>
      </c>
      <c r="D369" s="9">
        <v>44249.958333333336</v>
      </c>
    </row>
    <row r="370" spans="1:4" x14ac:dyDescent="0.2">
      <c r="A370" s="1" t="s">
        <v>60</v>
      </c>
      <c r="B370" s="8" t="s">
        <v>61</v>
      </c>
      <c r="C370" s="3" t="s">
        <v>62</v>
      </c>
      <c r="D370" s="9">
        <v>44224.958333333336</v>
      </c>
    </row>
    <row r="371" spans="1:4" x14ac:dyDescent="0.2">
      <c r="A371" s="1" t="s">
        <v>63</v>
      </c>
      <c r="B371" s="8" t="s">
        <v>64</v>
      </c>
      <c r="C371" s="3" t="s">
        <v>59</v>
      </c>
      <c r="D371" s="9">
        <v>44227.958333333336</v>
      </c>
    </row>
    <row r="372" spans="1:4" ht="25.5" x14ac:dyDescent="0.2">
      <c r="A372" s="1" t="s">
        <v>65</v>
      </c>
      <c r="B372" s="8" t="s">
        <v>66</v>
      </c>
      <c r="C372" s="3" t="s">
        <v>62</v>
      </c>
      <c r="D372" s="9">
        <v>44224.958333333336</v>
      </c>
    </row>
    <row r="373" spans="1:4" ht="25.5" x14ac:dyDescent="0.2">
      <c r="A373" s="1" t="s">
        <v>67</v>
      </c>
      <c r="B373" s="8" t="s">
        <v>68</v>
      </c>
      <c r="C373" s="3" t="s">
        <v>59</v>
      </c>
      <c r="D373" s="9">
        <v>44186.474305555559</v>
      </c>
    </row>
    <row r="374" spans="1:4" ht="25.5" x14ac:dyDescent="0.2">
      <c r="A374" s="1" t="s">
        <v>69</v>
      </c>
      <c r="B374" s="8" t="s">
        <v>70</v>
      </c>
      <c r="C374" s="3" t="s">
        <v>28</v>
      </c>
      <c r="D374" s="9">
        <v>44200.902083333334</v>
      </c>
    </row>
    <row r="375" spans="1:4" ht="25.5" x14ac:dyDescent="0.2">
      <c r="A375" s="1" t="s">
        <v>71</v>
      </c>
      <c r="B375" s="8" t="s">
        <v>72</v>
      </c>
      <c r="C375" s="3" t="s">
        <v>73</v>
      </c>
      <c r="D375" s="9">
        <v>44272.98333333333</v>
      </c>
    </row>
    <row r="376" spans="1:4" x14ac:dyDescent="0.2">
      <c r="A376" s="1" t="s">
        <v>74</v>
      </c>
      <c r="B376" s="8" t="s">
        <v>75</v>
      </c>
      <c r="C376" s="3" t="s">
        <v>76</v>
      </c>
      <c r="D376" s="9">
        <v>44249.958333333336</v>
      </c>
    </row>
    <row r="377" spans="1:4" x14ac:dyDescent="0.2">
      <c r="A377" s="1" t="s">
        <v>77</v>
      </c>
      <c r="B377" s="8" t="s">
        <v>78</v>
      </c>
      <c r="C377" s="3" t="s">
        <v>79</v>
      </c>
      <c r="D377" s="9">
        <v>44277.359027777777</v>
      </c>
    </row>
    <row r="378" spans="1:4" x14ac:dyDescent="0.2">
      <c r="A378" s="1" t="s">
        <v>80</v>
      </c>
      <c r="B378" s="8" t="s">
        <v>81</v>
      </c>
      <c r="C378" s="3" t="s">
        <v>82</v>
      </c>
      <c r="D378" s="9">
        <v>44270.958333333336</v>
      </c>
    </row>
    <row r="379" spans="1:4" x14ac:dyDescent="0.2">
      <c r="A379" s="1" t="s">
        <v>83</v>
      </c>
      <c r="B379" s="8" t="s">
        <v>84</v>
      </c>
      <c r="C379" s="3" t="s">
        <v>85</v>
      </c>
      <c r="D379" s="9">
        <v>44224.958333333336</v>
      </c>
    </row>
    <row r="380" spans="1:4" x14ac:dyDescent="0.2">
      <c r="A380" s="1" t="s">
        <v>86</v>
      </c>
      <c r="B380" s="8" t="s">
        <v>87</v>
      </c>
      <c r="C380" s="3" t="s">
        <v>85</v>
      </c>
      <c r="D380" s="9">
        <v>44224.958333333336</v>
      </c>
    </row>
    <row r="381" spans="1:4" ht="25.5" x14ac:dyDescent="0.2">
      <c r="A381" s="1" t="s">
        <v>88</v>
      </c>
      <c r="B381" s="8" t="s">
        <v>89</v>
      </c>
      <c r="C381" s="3" t="s">
        <v>90</v>
      </c>
      <c r="D381" s="9">
        <v>44175.958333333336</v>
      </c>
    </row>
  </sheetData>
  <autoFilter ref="A2:D2"/>
  <mergeCells count="1">
    <mergeCell ref="B1:C1"/>
  </mergeCells>
  <hyperlinks>
    <hyperlink ref="A129" location="BOM!A44" tooltip="Click to View BOM" display="BOM!A44"/>
    <hyperlink ref="A131" location="BOM!A47" tooltip="Click to View BOM" display="BOM!A47"/>
    <hyperlink ref="A133" location="BOM!A53" tooltip="Click to View BOM" display="BOM!A53"/>
    <hyperlink ref="A137" location="BOM!A59" tooltip="Click to View BOM" display="BOM!A59"/>
    <hyperlink ref="A189" location="BOM!A76" tooltip="Click to View BOM" display="BOM!A76"/>
    <hyperlink ref="A190" location="BOM!A81" tooltip="Click to View BOM" display="BOM!A81"/>
    <hyperlink ref="A191" location="BOM!A91" tooltip="Click to View BOM" display="BOM!A91"/>
    <hyperlink ref="A196" location="BOM!A116" tooltip="Click to View BOM" display="BOM!A116"/>
    <hyperlink ref="A197" location="BOM!A125" tooltip="Click to View BOM" display="BOM!A125"/>
    <hyperlink ref="A200" location="BOM!A139" tooltip="Click to View BOM" display="BOM!A139"/>
    <hyperlink ref="A217" location="BOM!A153" tooltip="Click to View BOM" display="BOM!A153"/>
    <hyperlink ref="A251" location="BOM!A276" tooltip="Click to View BOM" display="BOM!A276"/>
    <hyperlink ref="A253" location="BOM!A363" tooltip="Click to View BOM" display="BOM!A363"/>
    <hyperlink ref="A254" location="BOM!A366" tooltip="Click to View BOM" display="BOM!A366"/>
    <hyperlink ref="A255" location="BOM!A369" tooltip="Click to View BOM" display="BOM!A369"/>
    <hyperlink ref="A256" location="BOM!A372" tooltip="Click to View BOM" display="BOM!A372"/>
    <hyperlink ref="A260" location="BOM!A374" tooltip="Click to View BOM" display="BOM!A374"/>
    <hyperlink ref="A285" location="BOM!A384" tooltip="Click to View BOM" display="BOM!A384"/>
    <hyperlink ref="A311" location="BOM!A408" tooltip="Click to View BOM" display="BOM!A408"/>
    <hyperlink ref="A312" location="BOM!A411" tooltip="Click to View BOM" display="BOM!A411"/>
    <hyperlink ref="A314" location="BOM!A414" tooltip="Click to View BOM" display="BOM!A414"/>
    <hyperlink ref="A315" location="BOM!A417" tooltip="Click to View BOM" display="BOM!A417"/>
    <hyperlink ref="A316" location="BOM!A420" tooltip="Click to View BOM" display="BOM!A420"/>
  </hyperlinks>
  <pageMargins left="0.74803149606299213" right="0.39370078740157483" top="0.98425196850393704" bottom="0.98425196850393704" header="0.51181102362204722" footer="0.51181102362204722"/>
  <pageSetup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7"/>
  <sheetViews>
    <sheetView workbookViewId="0">
      <selection activeCell="O1" sqref="O1:T1048576"/>
    </sheetView>
  </sheetViews>
  <sheetFormatPr defaultColWidth="9.140625" defaultRowHeight="15" x14ac:dyDescent="0.25"/>
  <cols>
    <col min="1" max="1" width="26.85546875" bestFit="1" customWidth="1"/>
    <col min="2" max="2" width="87" bestFit="1" customWidth="1"/>
    <col min="3" max="3" width="11.28515625" bestFit="1" customWidth="1"/>
    <col min="4" max="4" width="4.7109375" bestFit="1" customWidth="1"/>
    <col min="5" max="5" width="11.28515625" bestFit="1" customWidth="1"/>
    <col min="6" max="6" width="18.7109375" bestFit="1" customWidth="1"/>
    <col min="7" max="7" width="6.28515625" customWidth="1"/>
    <col min="8" max="8" width="5" bestFit="1" customWidth="1"/>
    <col min="9" max="9" width="6" bestFit="1" customWidth="1"/>
    <col min="10" max="10" width="18.7109375" bestFit="1" customWidth="1"/>
    <col min="11" max="11" width="9.140625" bestFit="1" customWidth="1"/>
  </cols>
  <sheetData>
    <row r="1" spans="1:11" x14ac:dyDescent="0.25">
      <c r="A1" s="41" t="s">
        <v>3483</v>
      </c>
      <c r="B1" s="42" t="s">
        <v>3484</v>
      </c>
      <c r="C1" s="43" t="s">
        <v>3485</v>
      </c>
      <c r="D1" s="50">
        <v>0.1</v>
      </c>
      <c r="E1" s="51">
        <v>247.5</v>
      </c>
      <c r="F1" s="3" t="s">
        <v>4831</v>
      </c>
      <c r="G1" s="3"/>
      <c r="H1" s="21">
        <v>1</v>
      </c>
      <c r="I1" s="3"/>
      <c r="J1" s="3" t="s">
        <v>4832</v>
      </c>
      <c r="K1" s="9">
        <v>45181</v>
      </c>
    </row>
    <row r="2" spans="1:11" s="3" customFormat="1" ht="12.75" x14ac:dyDescent="0.2">
      <c r="A2" s="41" t="s">
        <v>3499</v>
      </c>
      <c r="B2" s="42" t="s">
        <v>3500</v>
      </c>
      <c r="C2" s="43" t="s">
        <v>3501</v>
      </c>
      <c r="D2" s="50">
        <v>0.1</v>
      </c>
      <c r="E2" s="51">
        <v>22.5</v>
      </c>
      <c r="F2" s="3" t="s">
        <v>4831</v>
      </c>
      <c r="H2" s="21">
        <v>1</v>
      </c>
      <c r="J2" s="3" t="s">
        <v>4832</v>
      </c>
      <c r="K2" s="9">
        <v>45181</v>
      </c>
    </row>
    <row r="3" spans="1:11" s="3" customFormat="1" ht="12.75" x14ac:dyDescent="0.2">
      <c r="A3" s="46" t="s">
        <v>959</v>
      </c>
      <c r="B3" s="21" t="s">
        <v>960</v>
      </c>
      <c r="C3" s="52">
        <v>70</v>
      </c>
      <c r="D3" s="40">
        <v>0.1</v>
      </c>
      <c r="E3" s="51">
        <v>63</v>
      </c>
      <c r="F3" s="21" t="s">
        <v>534</v>
      </c>
      <c r="H3" s="21">
        <v>1</v>
      </c>
      <c r="J3" s="3" t="s">
        <v>4832</v>
      </c>
      <c r="K3" s="9">
        <v>45181</v>
      </c>
    </row>
    <row r="4" spans="1:11" s="3" customFormat="1" ht="12.75" x14ac:dyDescent="0.2">
      <c r="A4" s="46" t="s">
        <v>1065</v>
      </c>
      <c r="B4" s="21" t="s">
        <v>1066</v>
      </c>
      <c r="C4" s="52">
        <v>115</v>
      </c>
      <c r="D4" s="40">
        <v>0.1</v>
      </c>
      <c r="E4" s="51">
        <v>103.5</v>
      </c>
      <c r="F4" s="21" t="s">
        <v>1067</v>
      </c>
      <c r="H4" s="21">
        <v>1</v>
      </c>
      <c r="J4" s="3" t="s">
        <v>4832</v>
      </c>
      <c r="K4" s="9">
        <v>45181</v>
      </c>
    </row>
    <row r="5" spans="1:11" s="3" customFormat="1" ht="12.75" x14ac:dyDescent="0.2">
      <c r="A5" s="46" t="s">
        <v>1076</v>
      </c>
      <c r="B5" s="21" t="s">
        <v>1077</v>
      </c>
      <c r="C5" s="52">
        <v>435</v>
      </c>
      <c r="D5" s="40">
        <v>0.1</v>
      </c>
      <c r="E5" s="51">
        <v>391.5</v>
      </c>
      <c r="F5" s="21" t="s">
        <v>1000</v>
      </c>
      <c r="H5" s="21">
        <v>1</v>
      </c>
      <c r="J5" s="3" t="s">
        <v>4832</v>
      </c>
      <c r="K5" s="9">
        <v>45181</v>
      </c>
    </row>
    <row r="6" spans="1:11" s="3" customFormat="1" ht="12.75" x14ac:dyDescent="0.2">
      <c r="A6" s="49" t="s">
        <v>2998</v>
      </c>
      <c r="B6" s="3" t="s">
        <v>221</v>
      </c>
      <c r="C6" s="53">
        <v>1360</v>
      </c>
      <c r="D6" s="40">
        <v>0.1</v>
      </c>
      <c r="E6" s="51">
        <v>1224</v>
      </c>
      <c r="F6" s="3" t="s">
        <v>1000</v>
      </c>
      <c r="H6" s="21">
        <v>1</v>
      </c>
      <c r="J6" s="3" t="s">
        <v>4832</v>
      </c>
      <c r="K6" s="9">
        <v>45181</v>
      </c>
    </row>
    <row r="7" spans="1:11" s="3" customFormat="1" ht="12.75" x14ac:dyDescent="0.2">
      <c r="A7" s="46" t="s">
        <v>579</v>
      </c>
      <c r="B7" s="21" t="s">
        <v>580</v>
      </c>
      <c r="C7" s="52">
        <v>20</v>
      </c>
      <c r="D7" s="40">
        <v>0.25</v>
      </c>
      <c r="E7" s="51">
        <v>15</v>
      </c>
      <c r="F7" s="21" t="s">
        <v>578</v>
      </c>
      <c r="H7" s="21">
        <v>1</v>
      </c>
      <c r="J7" s="3" t="s">
        <v>4832</v>
      </c>
      <c r="K7" s="9">
        <v>45181</v>
      </c>
    </row>
    <row r="8" spans="1:11" s="3" customFormat="1" ht="12.75" x14ac:dyDescent="0.2">
      <c r="A8" s="46" t="s">
        <v>581</v>
      </c>
      <c r="B8" s="21" t="s">
        <v>582</v>
      </c>
      <c r="C8" s="52">
        <v>15</v>
      </c>
      <c r="D8" s="40">
        <v>0.25</v>
      </c>
      <c r="E8" s="51">
        <v>11.25</v>
      </c>
      <c r="F8" s="21" t="s">
        <v>578</v>
      </c>
      <c r="H8" s="21">
        <v>1</v>
      </c>
      <c r="J8" s="3" t="s">
        <v>4832</v>
      </c>
      <c r="K8" s="9">
        <v>45181</v>
      </c>
    </row>
    <row r="9" spans="1:11" s="3" customFormat="1" ht="12.75" x14ac:dyDescent="0.2">
      <c r="A9" s="46" t="s">
        <v>593</v>
      </c>
      <c r="B9" s="21" t="s">
        <v>594</v>
      </c>
      <c r="C9" s="52">
        <v>35</v>
      </c>
      <c r="D9" s="40">
        <v>0.1</v>
      </c>
      <c r="E9" s="51">
        <v>31.5</v>
      </c>
      <c r="F9" s="21" t="s">
        <v>595</v>
      </c>
      <c r="H9" s="21">
        <v>1</v>
      </c>
      <c r="J9" s="3" t="s">
        <v>4832</v>
      </c>
      <c r="K9" s="9">
        <v>45181</v>
      </c>
    </row>
    <row r="10" spans="1:11" s="3" customFormat="1" ht="12.75" x14ac:dyDescent="0.2">
      <c r="A10" s="46" t="s">
        <v>620</v>
      </c>
      <c r="B10" s="21" t="s">
        <v>621</v>
      </c>
      <c r="C10" s="52">
        <v>410</v>
      </c>
      <c r="D10" s="40">
        <v>0.1</v>
      </c>
      <c r="E10" s="51">
        <v>369</v>
      </c>
      <c r="F10" s="21" t="s">
        <v>622</v>
      </c>
      <c r="H10" s="21">
        <v>1</v>
      </c>
      <c r="J10" s="3" t="s">
        <v>4832</v>
      </c>
      <c r="K10" s="9">
        <v>45181</v>
      </c>
    </row>
    <row r="11" spans="1:11" s="3" customFormat="1" ht="12.75" x14ac:dyDescent="0.2">
      <c r="A11" s="41" t="s">
        <v>3551</v>
      </c>
      <c r="B11" s="42" t="s">
        <v>3552</v>
      </c>
      <c r="C11" s="43" t="s">
        <v>3553</v>
      </c>
      <c r="D11" s="50">
        <v>0.1</v>
      </c>
      <c r="E11" s="51">
        <v>157.5</v>
      </c>
      <c r="F11" s="3" t="s">
        <v>4831</v>
      </c>
      <c r="H11" s="21">
        <v>1</v>
      </c>
      <c r="J11" s="3" t="s">
        <v>4832</v>
      </c>
      <c r="K11" s="9">
        <v>45181</v>
      </c>
    </row>
    <row r="12" spans="1:11" s="3" customFormat="1" ht="12.75" x14ac:dyDescent="0.2">
      <c r="A12" s="49" t="s">
        <v>2770</v>
      </c>
      <c r="B12" s="3" t="s">
        <v>2771</v>
      </c>
      <c r="C12" s="53">
        <v>485</v>
      </c>
      <c r="D12" s="40">
        <v>0.1</v>
      </c>
      <c r="E12" s="51">
        <v>436.5</v>
      </c>
      <c r="F12" s="3" t="s">
        <v>969</v>
      </c>
      <c r="H12" s="21">
        <v>1</v>
      </c>
      <c r="J12" s="3" t="s">
        <v>4832</v>
      </c>
      <c r="K12" s="9">
        <v>45181</v>
      </c>
    </row>
    <row r="13" spans="1:11" s="3" customFormat="1" ht="12.75" x14ac:dyDescent="0.2">
      <c r="A13" s="49" t="s">
        <v>2772</v>
      </c>
      <c r="B13" s="3" t="s">
        <v>2773</v>
      </c>
      <c r="C13" s="53">
        <v>7865</v>
      </c>
      <c r="D13" s="40">
        <v>0.1</v>
      </c>
      <c r="E13" s="51">
        <v>7078.5</v>
      </c>
      <c r="F13" s="3" t="s">
        <v>2754</v>
      </c>
      <c r="H13" s="21">
        <v>1</v>
      </c>
      <c r="J13" s="3" t="s">
        <v>4832</v>
      </c>
      <c r="K13" s="9">
        <v>45181</v>
      </c>
    </row>
    <row r="14" spans="1:11" s="3" customFormat="1" ht="12.75" x14ac:dyDescent="0.2">
      <c r="A14" s="49" t="s">
        <v>2776</v>
      </c>
      <c r="B14" s="3" t="s">
        <v>2777</v>
      </c>
      <c r="C14" s="53">
        <v>4400</v>
      </c>
      <c r="D14" s="40">
        <v>0.15</v>
      </c>
      <c r="E14" s="51">
        <v>3740</v>
      </c>
      <c r="F14" s="3" t="s">
        <v>639</v>
      </c>
      <c r="H14" s="21">
        <v>1</v>
      </c>
      <c r="J14" s="3" t="s">
        <v>4832</v>
      </c>
      <c r="K14" s="9">
        <v>45181</v>
      </c>
    </row>
    <row r="15" spans="1:11" s="3" customFormat="1" ht="12.75" x14ac:dyDescent="0.2">
      <c r="A15" s="49" t="s">
        <v>2780</v>
      </c>
      <c r="B15" s="3" t="s">
        <v>2781</v>
      </c>
      <c r="C15" s="53">
        <v>57</v>
      </c>
      <c r="D15" s="40">
        <v>0.1</v>
      </c>
      <c r="E15" s="51">
        <v>51.3</v>
      </c>
      <c r="F15" s="3" t="s">
        <v>2782</v>
      </c>
      <c r="H15" s="21">
        <v>1</v>
      </c>
      <c r="J15" s="3" t="s">
        <v>4832</v>
      </c>
      <c r="K15" s="9">
        <v>45181</v>
      </c>
    </row>
    <row r="16" spans="1:11" s="3" customFormat="1" ht="12.75" x14ac:dyDescent="0.2">
      <c r="A16" s="49" t="s">
        <v>2783</v>
      </c>
      <c r="B16" s="3" t="s">
        <v>2784</v>
      </c>
      <c r="C16" s="53">
        <v>559</v>
      </c>
      <c r="D16" s="40">
        <v>0.1</v>
      </c>
      <c r="E16" s="51">
        <v>503.1</v>
      </c>
      <c r="F16" s="3" t="s">
        <v>2782</v>
      </c>
      <c r="H16" s="21">
        <v>1</v>
      </c>
      <c r="J16" s="3" t="s">
        <v>4832</v>
      </c>
      <c r="K16" s="9">
        <v>45181</v>
      </c>
    </row>
    <row r="17" spans="1:11" s="3" customFormat="1" ht="12.75" x14ac:dyDescent="0.2">
      <c r="A17" s="41" t="s">
        <v>3611</v>
      </c>
      <c r="B17" s="42" t="s">
        <v>3612</v>
      </c>
      <c r="C17" s="43" t="s">
        <v>3613</v>
      </c>
      <c r="D17" s="50">
        <v>0.15</v>
      </c>
      <c r="E17" s="51">
        <v>1656</v>
      </c>
      <c r="F17" s="3" t="s">
        <v>4831</v>
      </c>
      <c r="H17" s="21">
        <v>1</v>
      </c>
      <c r="J17" s="3" t="s">
        <v>4832</v>
      </c>
      <c r="K17" s="9">
        <v>45181</v>
      </c>
    </row>
    <row r="18" spans="1:11" s="3" customFormat="1" ht="12.75" x14ac:dyDescent="0.2">
      <c r="A18" s="49" t="s">
        <v>2795</v>
      </c>
      <c r="B18" s="3" t="s">
        <v>2796</v>
      </c>
      <c r="C18" s="53">
        <v>3025</v>
      </c>
      <c r="D18" s="40">
        <v>0.1</v>
      </c>
      <c r="E18" s="51">
        <v>2722.5</v>
      </c>
      <c r="F18" s="3" t="s">
        <v>703</v>
      </c>
      <c r="H18" s="21">
        <v>1</v>
      </c>
      <c r="J18" s="3" t="s">
        <v>4832</v>
      </c>
      <c r="K18" s="9">
        <v>45181</v>
      </c>
    </row>
    <row r="19" spans="1:11" s="3" customFormat="1" ht="12.75" x14ac:dyDescent="0.2">
      <c r="A19" s="49" t="s">
        <v>2797</v>
      </c>
      <c r="B19" s="3" t="s">
        <v>2798</v>
      </c>
      <c r="C19" s="53">
        <v>640</v>
      </c>
      <c r="D19" s="40">
        <v>0.1</v>
      </c>
      <c r="E19" s="51">
        <v>576</v>
      </c>
      <c r="F19" s="3" t="s">
        <v>703</v>
      </c>
      <c r="H19" s="21">
        <v>1</v>
      </c>
      <c r="J19" s="3" t="s">
        <v>4832</v>
      </c>
      <c r="K19" s="9">
        <v>45181</v>
      </c>
    </row>
    <row r="20" spans="1:11" s="3" customFormat="1" ht="12.75" x14ac:dyDescent="0.2">
      <c r="A20" s="49" t="s">
        <v>2811</v>
      </c>
      <c r="B20" s="3" t="s">
        <v>2812</v>
      </c>
      <c r="C20" s="53">
        <v>3175</v>
      </c>
      <c r="D20" s="40">
        <v>0.1</v>
      </c>
      <c r="E20" s="51">
        <v>2857.5</v>
      </c>
      <c r="F20" s="3" t="s">
        <v>703</v>
      </c>
      <c r="H20" s="21">
        <v>1</v>
      </c>
      <c r="J20" s="3" t="s">
        <v>4832</v>
      </c>
      <c r="K20" s="9">
        <v>45181</v>
      </c>
    </row>
    <row r="21" spans="1:11" s="3" customFormat="1" ht="12.75" x14ac:dyDescent="0.2">
      <c r="A21" s="49" t="s">
        <v>2813</v>
      </c>
      <c r="B21" s="3" t="s">
        <v>2814</v>
      </c>
      <c r="C21" s="53">
        <v>675</v>
      </c>
      <c r="D21" s="40">
        <v>0.1</v>
      </c>
      <c r="E21" s="51">
        <v>607.5</v>
      </c>
      <c r="F21" s="3" t="s">
        <v>703</v>
      </c>
      <c r="H21" s="21">
        <v>1</v>
      </c>
      <c r="J21" s="3" t="s">
        <v>4832</v>
      </c>
      <c r="K21" s="9">
        <v>45181</v>
      </c>
    </row>
    <row r="22" spans="1:11" s="3" customFormat="1" ht="12.75" x14ac:dyDescent="0.2">
      <c r="A22" s="49" t="s">
        <v>2815</v>
      </c>
      <c r="B22" s="3" t="s">
        <v>2816</v>
      </c>
      <c r="C22" s="53">
        <v>550</v>
      </c>
      <c r="D22" s="40">
        <v>0.1</v>
      </c>
      <c r="E22" s="51">
        <v>495</v>
      </c>
      <c r="F22" s="3" t="s">
        <v>703</v>
      </c>
      <c r="H22" s="21">
        <v>1</v>
      </c>
      <c r="J22" s="3" t="s">
        <v>4832</v>
      </c>
      <c r="K22" s="9">
        <v>45181</v>
      </c>
    </row>
    <row r="23" spans="1:11" s="3" customFormat="1" ht="12.75" x14ac:dyDescent="0.2">
      <c r="A23" s="49" t="s">
        <v>2876</v>
      </c>
      <c r="B23" s="3" t="s">
        <v>814</v>
      </c>
      <c r="C23" s="53">
        <v>16255</v>
      </c>
      <c r="D23" s="40">
        <v>0.1</v>
      </c>
      <c r="E23" s="51">
        <v>14629.5</v>
      </c>
      <c r="F23" s="3" t="s">
        <v>2877</v>
      </c>
      <c r="H23" s="21">
        <v>1</v>
      </c>
      <c r="J23" s="3" t="s">
        <v>4832</v>
      </c>
      <c r="K23" s="9">
        <v>45181</v>
      </c>
    </row>
    <row r="24" spans="1:11" s="3" customFormat="1" ht="12.75" x14ac:dyDescent="0.2">
      <c r="A24" s="49" t="s">
        <v>2879</v>
      </c>
      <c r="B24" s="3" t="s">
        <v>2880</v>
      </c>
      <c r="C24" s="53">
        <v>2710</v>
      </c>
      <c r="D24" s="40">
        <v>0.1</v>
      </c>
      <c r="E24" s="51">
        <v>2439</v>
      </c>
      <c r="F24" s="3" t="s">
        <v>2878</v>
      </c>
      <c r="H24" s="21">
        <v>1</v>
      </c>
      <c r="J24" s="3" t="s">
        <v>4832</v>
      </c>
      <c r="K24" s="9">
        <v>45181</v>
      </c>
    </row>
    <row r="25" spans="1:11" s="3" customFormat="1" ht="12.75" x14ac:dyDescent="0.2">
      <c r="A25" s="49" t="s">
        <v>2884</v>
      </c>
      <c r="B25" s="3" t="s">
        <v>2885</v>
      </c>
      <c r="C25" s="53">
        <v>2450</v>
      </c>
      <c r="D25" s="40">
        <v>0.1</v>
      </c>
      <c r="E25" s="51">
        <v>2205</v>
      </c>
      <c r="F25" s="3" t="s">
        <v>2878</v>
      </c>
      <c r="H25" s="21">
        <v>1</v>
      </c>
      <c r="J25" s="3" t="s">
        <v>4832</v>
      </c>
      <c r="K25" s="9">
        <v>45181</v>
      </c>
    </row>
    <row r="26" spans="1:11" s="3" customFormat="1" ht="12.75" x14ac:dyDescent="0.2">
      <c r="A26" s="49" t="s">
        <v>2888</v>
      </c>
      <c r="B26" s="3" t="s">
        <v>835</v>
      </c>
      <c r="C26" s="53">
        <v>23220</v>
      </c>
      <c r="D26" s="40">
        <v>0.1</v>
      </c>
      <c r="E26" s="51">
        <v>20898</v>
      </c>
      <c r="F26" s="3" t="s">
        <v>2877</v>
      </c>
      <c r="H26" s="21">
        <v>1</v>
      </c>
      <c r="J26" s="3" t="s">
        <v>4832</v>
      </c>
      <c r="K26" s="9">
        <v>45181</v>
      </c>
    </row>
    <row r="27" spans="1:11" s="3" customFormat="1" ht="12.75" x14ac:dyDescent="0.2">
      <c r="A27" s="49" t="s">
        <v>2889</v>
      </c>
      <c r="B27" s="3" t="s">
        <v>2890</v>
      </c>
      <c r="C27" s="53">
        <v>3870</v>
      </c>
      <c r="D27" s="40">
        <v>0.1</v>
      </c>
      <c r="E27" s="51">
        <v>3483</v>
      </c>
      <c r="F27" s="3" t="s">
        <v>2878</v>
      </c>
      <c r="H27" s="21">
        <v>1</v>
      </c>
      <c r="J27" s="3" t="s">
        <v>4832</v>
      </c>
      <c r="K27" s="9">
        <v>45181</v>
      </c>
    </row>
    <row r="28" spans="1:11" s="3" customFormat="1" ht="12.75" x14ac:dyDescent="0.2">
      <c r="A28" s="49" t="s">
        <v>2893</v>
      </c>
      <c r="B28" s="3" t="s">
        <v>855</v>
      </c>
      <c r="C28" s="53">
        <v>38700</v>
      </c>
      <c r="D28" s="40">
        <v>0.1</v>
      </c>
      <c r="E28" s="51">
        <v>34830</v>
      </c>
      <c r="F28" s="3" t="s">
        <v>2877</v>
      </c>
      <c r="H28" s="21">
        <v>1</v>
      </c>
      <c r="J28" s="3" t="s">
        <v>4832</v>
      </c>
      <c r="K28" s="9">
        <v>45181</v>
      </c>
    </row>
    <row r="29" spans="1:11" s="3" customFormat="1" ht="12.75" x14ac:dyDescent="0.2">
      <c r="A29" s="49" t="s">
        <v>2894</v>
      </c>
      <c r="B29" s="3" t="s">
        <v>2895</v>
      </c>
      <c r="C29" s="53">
        <v>6450</v>
      </c>
      <c r="D29" s="40">
        <v>0.1</v>
      </c>
      <c r="E29" s="51">
        <v>5805</v>
      </c>
      <c r="F29" s="3" t="s">
        <v>2878</v>
      </c>
      <c r="H29" s="21">
        <v>1</v>
      </c>
      <c r="J29" s="3" t="s">
        <v>4832</v>
      </c>
      <c r="K29" s="9">
        <v>45181</v>
      </c>
    </row>
    <row r="30" spans="1:11" s="3" customFormat="1" ht="12.75" x14ac:dyDescent="0.2">
      <c r="A30" s="49" t="s">
        <v>2898</v>
      </c>
      <c r="B30" s="3" t="s">
        <v>2899</v>
      </c>
      <c r="C30" s="53">
        <v>25800</v>
      </c>
      <c r="D30" s="40">
        <v>0.1</v>
      </c>
      <c r="E30" s="51">
        <v>23220</v>
      </c>
      <c r="F30" s="3" t="s">
        <v>2877</v>
      </c>
      <c r="H30" s="21">
        <v>1</v>
      </c>
      <c r="J30" s="3" t="s">
        <v>4832</v>
      </c>
      <c r="K30" s="9">
        <v>45181</v>
      </c>
    </row>
    <row r="31" spans="1:11" s="3" customFormat="1" ht="12.75" x14ac:dyDescent="0.2">
      <c r="A31" s="49" t="s">
        <v>2900</v>
      </c>
      <c r="B31" s="3" t="s">
        <v>2901</v>
      </c>
      <c r="C31" s="53">
        <v>4300</v>
      </c>
      <c r="D31" s="40">
        <v>0.1</v>
      </c>
      <c r="E31" s="51">
        <v>3870</v>
      </c>
      <c r="F31" s="3" t="s">
        <v>2878</v>
      </c>
      <c r="H31" s="21">
        <v>1</v>
      </c>
      <c r="J31" s="3" t="s">
        <v>4832</v>
      </c>
      <c r="K31" s="9">
        <v>45181</v>
      </c>
    </row>
    <row r="32" spans="1:11" s="3" customFormat="1" ht="12.75" x14ac:dyDescent="0.2">
      <c r="A32" s="46" t="s">
        <v>811</v>
      </c>
      <c r="B32" s="21" t="s">
        <v>812</v>
      </c>
      <c r="C32" s="52">
        <v>865</v>
      </c>
      <c r="D32" s="40">
        <v>0.25</v>
      </c>
      <c r="E32" s="51">
        <v>648.75</v>
      </c>
      <c r="F32" s="21" t="s">
        <v>748</v>
      </c>
      <c r="H32" s="21">
        <v>1</v>
      </c>
      <c r="J32" s="3" t="s">
        <v>4832</v>
      </c>
      <c r="K32" s="9">
        <v>45181</v>
      </c>
    </row>
    <row r="33" spans="1:11" s="3" customFormat="1" ht="12.75" x14ac:dyDescent="0.2">
      <c r="A33" s="49" t="s">
        <v>2934</v>
      </c>
      <c r="B33" s="3" t="s">
        <v>2935</v>
      </c>
      <c r="C33" s="53">
        <v>7585</v>
      </c>
      <c r="D33" s="40">
        <v>0.1</v>
      </c>
      <c r="E33" s="51">
        <v>6826.5</v>
      </c>
      <c r="F33" s="3" t="s">
        <v>2877</v>
      </c>
      <c r="H33" s="21">
        <v>1</v>
      </c>
      <c r="J33" s="3" t="s">
        <v>4832</v>
      </c>
      <c r="K33" s="9">
        <v>45181</v>
      </c>
    </row>
    <row r="34" spans="1:11" s="3" customFormat="1" ht="12.75" x14ac:dyDescent="0.2">
      <c r="A34" s="49" t="s">
        <v>2936</v>
      </c>
      <c r="B34" s="3" t="s">
        <v>2937</v>
      </c>
      <c r="C34" s="53">
        <v>6860</v>
      </c>
      <c r="D34" s="40">
        <v>0.1</v>
      </c>
      <c r="E34" s="51">
        <v>6174</v>
      </c>
      <c r="F34" s="3" t="s">
        <v>2877</v>
      </c>
      <c r="H34" s="21">
        <v>1</v>
      </c>
      <c r="J34" s="3" t="s">
        <v>4832</v>
      </c>
      <c r="K34" s="9">
        <v>45181</v>
      </c>
    </row>
    <row r="35" spans="1:11" s="3" customFormat="1" ht="12.75" x14ac:dyDescent="0.2">
      <c r="A35" s="49" t="s">
        <v>2938</v>
      </c>
      <c r="B35" s="3" t="s">
        <v>2939</v>
      </c>
      <c r="C35" s="53">
        <v>10835</v>
      </c>
      <c r="D35" s="40">
        <v>0.1</v>
      </c>
      <c r="E35" s="51">
        <v>9751.5</v>
      </c>
      <c r="F35" s="3" t="s">
        <v>2877</v>
      </c>
      <c r="H35" s="21">
        <v>1</v>
      </c>
      <c r="J35" s="3" t="s">
        <v>4832</v>
      </c>
      <c r="K35" s="9">
        <v>45181</v>
      </c>
    </row>
    <row r="36" spans="1:11" s="3" customFormat="1" ht="12.75" x14ac:dyDescent="0.2">
      <c r="A36" s="49" t="s">
        <v>2940</v>
      </c>
      <c r="B36" s="3" t="s">
        <v>2941</v>
      </c>
      <c r="C36" s="53">
        <v>18060</v>
      </c>
      <c r="D36" s="40">
        <v>0.1</v>
      </c>
      <c r="E36" s="51">
        <v>16254</v>
      </c>
      <c r="F36" s="3" t="s">
        <v>2877</v>
      </c>
      <c r="H36" s="21">
        <v>1</v>
      </c>
      <c r="J36" s="3" t="s">
        <v>4832</v>
      </c>
      <c r="K36" s="9">
        <v>45181</v>
      </c>
    </row>
    <row r="37" spans="1:11" s="3" customFormat="1" ht="12.75" x14ac:dyDescent="0.2">
      <c r="A37" s="49" t="s">
        <v>2942</v>
      </c>
      <c r="B37" s="3" t="s">
        <v>2943</v>
      </c>
      <c r="C37" s="53">
        <v>12040</v>
      </c>
      <c r="D37" s="40">
        <v>0.1</v>
      </c>
      <c r="E37" s="51">
        <v>10836</v>
      </c>
      <c r="F37" s="3" t="s">
        <v>2877</v>
      </c>
      <c r="H37" s="21">
        <v>1</v>
      </c>
      <c r="J37" s="3" t="s">
        <v>4832</v>
      </c>
      <c r="K37" s="9">
        <v>45181</v>
      </c>
    </row>
    <row r="38" spans="1:11" s="3" customFormat="1" ht="12.75" x14ac:dyDescent="0.2">
      <c r="A38" s="49" t="s">
        <v>2978</v>
      </c>
      <c r="B38" s="3" t="s">
        <v>2979</v>
      </c>
      <c r="C38" s="53">
        <v>194.53</v>
      </c>
      <c r="D38" s="40">
        <v>0.1</v>
      </c>
      <c r="E38" s="51">
        <v>175.077</v>
      </c>
      <c r="F38" s="3" t="s">
        <v>2959</v>
      </c>
      <c r="H38" s="21">
        <v>1</v>
      </c>
      <c r="J38" s="3" t="s">
        <v>4832</v>
      </c>
      <c r="K38" s="9">
        <v>45181</v>
      </c>
    </row>
    <row r="39" spans="1:11" s="3" customFormat="1" ht="12.75" x14ac:dyDescent="0.2">
      <c r="A39" s="49" t="s">
        <v>2980</v>
      </c>
      <c r="B39" s="3" t="s">
        <v>2981</v>
      </c>
      <c r="C39" s="53">
        <v>172.95</v>
      </c>
      <c r="D39" s="40">
        <v>0.1</v>
      </c>
      <c r="E39" s="51">
        <v>155.655</v>
      </c>
      <c r="F39" s="3" t="s">
        <v>2959</v>
      </c>
      <c r="H39" s="21">
        <v>1</v>
      </c>
      <c r="J39" s="3" t="s">
        <v>4832</v>
      </c>
      <c r="K39" s="9">
        <v>45181</v>
      </c>
    </row>
    <row r="40" spans="1:11" s="3" customFormat="1" ht="12.75" x14ac:dyDescent="0.2">
      <c r="A40" s="49" t="s">
        <v>2982</v>
      </c>
      <c r="B40" s="3" t="s">
        <v>2983</v>
      </c>
      <c r="C40" s="53">
        <v>216.95</v>
      </c>
      <c r="D40" s="40">
        <v>0.1</v>
      </c>
      <c r="E40" s="51">
        <v>195.255</v>
      </c>
      <c r="F40" s="3" t="s">
        <v>2959</v>
      </c>
      <c r="H40" s="21">
        <v>1</v>
      </c>
      <c r="J40" s="3" t="s">
        <v>4832</v>
      </c>
      <c r="K40" s="9">
        <v>45181</v>
      </c>
    </row>
    <row r="41" spans="1:11" s="3" customFormat="1" ht="12.75" x14ac:dyDescent="0.2">
      <c r="A41" s="49" t="s">
        <v>2986</v>
      </c>
      <c r="B41" s="3" t="s">
        <v>2985</v>
      </c>
      <c r="C41" s="53">
        <v>589</v>
      </c>
      <c r="D41" s="40">
        <v>0.1</v>
      </c>
      <c r="E41" s="51">
        <v>530.1</v>
      </c>
      <c r="F41" s="3" t="s">
        <v>2782</v>
      </c>
      <c r="H41" s="21">
        <v>1</v>
      </c>
      <c r="J41" s="3" t="s">
        <v>4832</v>
      </c>
      <c r="K41" s="9">
        <v>45181</v>
      </c>
    </row>
    <row r="42" spans="1:11" s="3" customFormat="1" ht="12.75" x14ac:dyDescent="0.2">
      <c r="A42" s="41" t="s">
        <v>3658</v>
      </c>
      <c r="B42" s="42" t="s">
        <v>3659</v>
      </c>
      <c r="C42" s="43" t="s">
        <v>3608</v>
      </c>
      <c r="D42" s="50">
        <v>0.1</v>
      </c>
      <c r="E42" s="51">
        <v>315</v>
      </c>
      <c r="F42" s="3" t="s">
        <v>4831</v>
      </c>
      <c r="H42" s="21">
        <v>1</v>
      </c>
      <c r="J42" s="3" t="s">
        <v>4832</v>
      </c>
      <c r="K42" s="9">
        <v>45181</v>
      </c>
    </row>
    <row r="43" spans="1:11" s="3" customFormat="1" ht="12.75" x14ac:dyDescent="0.2">
      <c r="A43" s="41" t="s">
        <v>3660</v>
      </c>
      <c r="B43" s="42" t="s">
        <v>3661</v>
      </c>
      <c r="C43" s="43" t="s">
        <v>3481</v>
      </c>
      <c r="D43" s="50">
        <v>0.1</v>
      </c>
      <c r="E43" s="51">
        <v>31.5</v>
      </c>
      <c r="F43" s="3" t="s">
        <v>4831</v>
      </c>
      <c r="H43" s="21">
        <v>1</v>
      </c>
      <c r="J43" s="3" t="s">
        <v>4832</v>
      </c>
      <c r="K43" s="9">
        <v>45181</v>
      </c>
    </row>
    <row r="44" spans="1:11" s="3" customFormat="1" ht="12.75" x14ac:dyDescent="0.2">
      <c r="A44" s="41" t="s">
        <v>3665</v>
      </c>
      <c r="B44" s="42" t="s">
        <v>3666</v>
      </c>
      <c r="C44" s="43" t="s">
        <v>3490</v>
      </c>
      <c r="D44" s="50">
        <v>0.1</v>
      </c>
      <c r="E44" s="51">
        <v>40.5</v>
      </c>
      <c r="F44" s="3" t="s">
        <v>4831</v>
      </c>
      <c r="H44" s="21">
        <v>1</v>
      </c>
      <c r="J44" s="3" t="s">
        <v>4832</v>
      </c>
      <c r="K44" s="9">
        <v>45181</v>
      </c>
    </row>
    <row r="45" spans="1:11" s="3" customFormat="1" ht="12.75" x14ac:dyDescent="0.2">
      <c r="A45" s="41" t="s">
        <v>3667</v>
      </c>
      <c r="B45" s="42" t="s">
        <v>3668</v>
      </c>
      <c r="C45" s="43" t="s">
        <v>3577</v>
      </c>
      <c r="D45" s="50">
        <v>0.1</v>
      </c>
      <c r="E45" s="51">
        <v>81</v>
      </c>
      <c r="F45" s="3" t="s">
        <v>4831</v>
      </c>
      <c r="H45" s="21">
        <v>1</v>
      </c>
      <c r="J45" s="3" t="s">
        <v>4832</v>
      </c>
      <c r="K45" s="9">
        <v>45181</v>
      </c>
    </row>
    <row r="46" spans="1:11" s="3" customFormat="1" ht="12.75" x14ac:dyDescent="0.2">
      <c r="A46" s="46" t="s">
        <v>1241</v>
      </c>
      <c r="B46" s="21" t="s">
        <v>1242</v>
      </c>
      <c r="C46" s="52">
        <v>25</v>
      </c>
      <c r="D46" s="40">
        <v>0.25</v>
      </c>
      <c r="E46" s="51">
        <v>18.75</v>
      </c>
      <c r="F46" s="21" t="s">
        <v>20</v>
      </c>
      <c r="H46" s="21">
        <v>1</v>
      </c>
      <c r="J46" s="3" t="s">
        <v>4832</v>
      </c>
      <c r="K46" s="9">
        <v>45181</v>
      </c>
    </row>
    <row r="47" spans="1:11" s="3" customFormat="1" ht="12.75" x14ac:dyDescent="0.2">
      <c r="A47" s="46" t="s">
        <v>409</v>
      </c>
      <c r="B47" s="21" t="s">
        <v>410</v>
      </c>
      <c r="C47" s="52">
        <v>20</v>
      </c>
      <c r="D47" s="40">
        <v>0.15</v>
      </c>
      <c r="E47" s="51">
        <v>17</v>
      </c>
      <c r="F47" s="21" t="s">
        <v>1390</v>
      </c>
      <c r="H47" s="21">
        <v>1</v>
      </c>
      <c r="J47" s="3" t="s">
        <v>4832</v>
      </c>
      <c r="K47" s="9">
        <v>45181</v>
      </c>
    </row>
    <row r="48" spans="1:11" s="3" customFormat="1" ht="12.75" x14ac:dyDescent="0.2">
      <c r="A48" s="41" t="s">
        <v>3690</v>
      </c>
      <c r="B48" s="42" t="s">
        <v>3691</v>
      </c>
      <c r="C48" s="43" t="s">
        <v>3692</v>
      </c>
      <c r="D48" s="50">
        <v>0.1</v>
      </c>
      <c r="E48" s="51">
        <v>144</v>
      </c>
      <c r="F48" s="3" t="s">
        <v>4831</v>
      </c>
      <c r="H48" s="21">
        <v>1</v>
      </c>
      <c r="J48" s="3" t="s">
        <v>4832</v>
      </c>
      <c r="K48" s="9">
        <v>45181</v>
      </c>
    </row>
    <row r="49" spans="1:11" s="3" customFormat="1" ht="12.75" x14ac:dyDescent="0.2">
      <c r="A49" s="41" t="s">
        <v>3709</v>
      </c>
      <c r="B49" s="42" t="s">
        <v>3710</v>
      </c>
      <c r="C49" s="43" t="s">
        <v>3711</v>
      </c>
      <c r="D49" s="50">
        <v>0.1</v>
      </c>
      <c r="E49" s="51">
        <v>9</v>
      </c>
      <c r="F49" s="3" t="s">
        <v>4831</v>
      </c>
      <c r="H49" s="21">
        <v>1</v>
      </c>
      <c r="J49" s="3" t="s">
        <v>4832</v>
      </c>
      <c r="K49" s="9">
        <v>45181</v>
      </c>
    </row>
    <row r="50" spans="1:11" s="3" customFormat="1" ht="12.75" x14ac:dyDescent="0.2">
      <c r="A50" s="46" t="s">
        <v>1439</v>
      </c>
      <c r="B50" s="21" t="s">
        <v>1440</v>
      </c>
      <c r="C50" s="52">
        <v>215</v>
      </c>
      <c r="D50" s="40">
        <v>0.1</v>
      </c>
      <c r="E50" s="51">
        <v>193.5</v>
      </c>
      <c r="F50" s="21" t="s">
        <v>28</v>
      </c>
      <c r="H50" s="21">
        <v>1</v>
      </c>
      <c r="J50" s="3" t="s">
        <v>4832</v>
      </c>
      <c r="K50" s="9">
        <v>45181</v>
      </c>
    </row>
    <row r="51" spans="1:11" s="3" customFormat="1" ht="12.75" x14ac:dyDescent="0.2">
      <c r="A51" s="46" t="s">
        <v>1480</v>
      </c>
      <c r="B51" s="21" t="s">
        <v>1481</v>
      </c>
      <c r="C51" s="52">
        <v>500</v>
      </c>
      <c r="D51" s="40">
        <v>0.1</v>
      </c>
      <c r="E51" s="51">
        <v>450</v>
      </c>
      <c r="F51" s="21" t="s">
        <v>28</v>
      </c>
      <c r="H51" s="21">
        <v>1</v>
      </c>
      <c r="J51" s="3" t="s">
        <v>4832</v>
      </c>
      <c r="K51" s="9">
        <v>45181</v>
      </c>
    </row>
    <row r="52" spans="1:11" s="3" customFormat="1" ht="12.75" x14ac:dyDescent="0.2">
      <c r="A52" s="46" t="s">
        <v>1495</v>
      </c>
      <c r="B52" s="21" t="s">
        <v>1496</v>
      </c>
      <c r="C52" s="52">
        <v>305</v>
      </c>
      <c r="D52" s="40">
        <v>0.1</v>
      </c>
      <c r="E52" s="51">
        <v>274.5</v>
      </c>
      <c r="F52" s="21" t="s">
        <v>671</v>
      </c>
      <c r="H52" s="21">
        <v>1</v>
      </c>
      <c r="J52" s="3" t="s">
        <v>4832</v>
      </c>
      <c r="K52" s="9">
        <v>45181</v>
      </c>
    </row>
    <row r="53" spans="1:11" s="3" customFormat="1" ht="12.75" x14ac:dyDescent="0.2">
      <c r="A53" s="46" t="s">
        <v>1525</v>
      </c>
      <c r="B53" s="21" t="s">
        <v>1526</v>
      </c>
      <c r="C53" s="52">
        <v>440</v>
      </c>
      <c r="D53" s="40">
        <v>0.1</v>
      </c>
      <c r="E53" s="51">
        <v>396</v>
      </c>
      <c r="F53" s="21" t="s">
        <v>671</v>
      </c>
      <c r="H53" s="21">
        <v>1</v>
      </c>
      <c r="J53" s="3" t="s">
        <v>4832</v>
      </c>
      <c r="K53" s="9">
        <v>45181</v>
      </c>
    </row>
    <row r="54" spans="1:11" s="3" customFormat="1" ht="12.75" x14ac:dyDescent="0.2">
      <c r="A54" s="41" t="s">
        <v>3745</v>
      </c>
      <c r="B54" s="42" t="s">
        <v>3746</v>
      </c>
      <c r="C54" s="43" t="s">
        <v>3569</v>
      </c>
      <c r="D54" s="50">
        <v>0.1</v>
      </c>
      <c r="E54" s="51">
        <v>58.5</v>
      </c>
      <c r="F54" s="3" t="s">
        <v>4831</v>
      </c>
      <c r="H54" s="21">
        <v>1</v>
      </c>
      <c r="J54" s="3" t="s">
        <v>4832</v>
      </c>
      <c r="K54" s="9">
        <v>45181</v>
      </c>
    </row>
    <row r="55" spans="1:11" s="3" customFormat="1" ht="12.75" x14ac:dyDescent="0.2">
      <c r="A55" s="44" t="s">
        <v>3801</v>
      </c>
      <c r="B55" s="44" t="s">
        <v>3802</v>
      </c>
      <c r="C55" s="45">
        <v>35</v>
      </c>
      <c r="D55" s="50">
        <v>0.1</v>
      </c>
      <c r="E55" s="51">
        <v>31.5</v>
      </c>
      <c r="F55" s="3" t="s">
        <v>4832</v>
      </c>
      <c r="H55" s="21">
        <v>1</v>
      </c>
      <c r="J55" s="3" t="s">
        <v>4832</v>
      </c>
      <c r="K55" s="9">
        <v>45181</v>
      </c>
    </row>
    <row r="56" spans="1:11" s="3" customFormat="1" ht="12.75" x14ac:dyDescent="0.2">
      <c r="A56" s="44" t="s">
        <v>4408</v>
      </c>
      <c r="B56" s="44" t="s">
        <v>4409</v>
      </c>
      <c r="C56" s="45">
        <v>100.83</v>
      </c>
      <c r="D56" s="50">
        <v>0.1</v>
      </c>
      <c r="E56" s="51">
        <v>90.747</v>
      </c>
      <c r="F56" s="3" t="s">
        <v>4832</v>
      </c>
      <c r="H56" s="21">
        <v>1</v>
      </c>
      <c r="J56" s="3" t="s">
        <v>4832</v>
      </c>
      <c r="K56" s="9">
        <v>45181</v>
      </c>
    </row>
    <row r="57" spans="1:11" s="3" customFormat="1" ht="12.75" x14ac:dyDescent="0.2">
      <c r="A57" s="44" t="s">
        <v>4004</v>
      </c>
      <c r="B57" s="44" t="s">
        <v>4005</v>
      </c>
      <c r="C57" s="45">
        <v>2420</v>
      </c>
      <c r="D57" s="50">
        <v>0.1</v>
      </c>
      <c r="E57" s="51">
        <v>2178</v>
      </c>
      <c r="F57" s="3" t="s">
        <v>4832</v>
      </c>
      <c r="H57" s="21">
        <v>1</v>
      </c>
      <c r="J57" s="3" t="s">
        <v>4832</v>
      </c>
      <c r="K57" s="9">
        <v>45181</v>
      </c>
    </row>
    <row r="58" spans="1:11" s="3" customFormat="1" ht="12.75" x14ac:dyDescent="0.2">
      <c r="A58" s="44" t="s">
        <v>4432</v>
      </c>
      <c r="B58" s="44" t="s">
        <v>4433</v>
      </c>
      <c r="C58" s="45">
        <v>1210</v>
      </c>
      <c r="D58" s="50">
        <v>0.1</v>
      </c>
      <c r="E58" s="51">
        <v>1089</v>
      </c>
      <c r="F58" s="3" t="s">
        <v>4832</v>
      </c>
      <c r="H58" s="21">
        <v>1</v>
      </c>
      <c r="J58" s="3" t="s">
        <v>4832</v>
      </c>
      <c r="K58" s="9">
        <v>45181</v>
      </c>
    </row>
    <row r="59" spans="1:11" s="3" customFormat="1" ht="12.75" x14ac:dyDescent="0.2">
      <c r="A59" s="44" t="s">
        <v>4434</v>
      </c>
      <c r="B59" s="44" t="s">
        <v>4435</v>
      </c>
      <c r="C59" s="45">
        <v>1820</v>
      </c>
      <c r="D59" s="50">
        <v>0.1</v>
      </c>
      <c r="E59" s="51">
        <v>1638</v>
      </c>
      <c r="F59" s="3" t="s">
        <v>4832</v>
      </c>
      <c r="H59" s="21">
        <v>1</v>
      </c>
      <c r="J59" s="3" t="s">
        <v>4832</v>
      </c>
      <c r="K59" s="9">
        <v>45181</v>
      </c>
    </row>
    <row r="60" spans="1:11" s="3" customFormat="1" ht="12.75" x14ac:dyDescent="0.2">
      <c r="A60" s="44" t="s">
        <v>4000</v>
      </c>
      <c r="B60" s="44" t="s">
        <v>4001</v>
      </c>
      <c r="C60" s="45">
        <v>840</v>
      </c>
      <c r="D60" s="50">
        <v>0.1</v>
      </c>
      <c r="E60" s="51">
        <v>756</v>
      </c>
      <c r="F60" s="3" t="s">
        <v>4832</v>
      </c>
      <c r="H60" s="21">
        <v>1</v>
      </c>
      <c r="J60" s="3" t="s">
        <v>4832</v>
      </c>
      <c r="K60" s="9">
        <v>45181</v>
      </c>
    </row>
    <row r="61" spans="1:11" s="3" customFormat="1" ht="12.75" x14ac:dyDescent="0.2">
      <c r="A61" s="44" t="s">
        <v>3803</v>
      </c>
      <c r="B61" s="44" t="s">
        <v>3804</v>
      </c>
      <c r="C61" s="45">
        <v>420</v>
      </c>
      <c r="D61" s="50">
        <v>0.1</v>
      </c>
      <c r="E61" s="51">
        <v>378</v>
      </c>
      <c r="F61" s="3" t="s">
        <v>4832</v>
      </c>
      <c r="H61" s="21">
        <v>1</v>
      </c>
      <c r="J61" s="3" t="s">
        <v>4832</v>
      </c>
      <c r="K61" s="9">
        <v>45181</v>
      </c>
    </row>
    <row r="62" spans="1:11" s="3" customFormat="1" ht="12.75" x14ac:dyDescent="0.2">
      <c r="A62" s="44" t="s">
        <v>3805</v>
      </c>
      <c r="B62" s="44" t="s">
        <v>3806</v>
      </c>
      <c r="C62" s="45">
        <v>530</v>
      </c>
      <c r="D62" s="50">
        <v>0.1</v>
      </c>
      <c r="E62" s="51">
        <v>477</v>
      </c>
      <c r="F62" s="3" t="s">
        <v>4832</v>
      </c>
      <c r="H62" s="21">
        <v>1</v>
      </c>
      <c r="J62" s="3" t="s">
        <v>4832</v>
      </c>
      <c r="K62" s="9">
        <v>45181</v>
      </c>
    </row>
    <row r="63" spans="1:11" s="3" customFormat="1" ht="12.75" x14ac:dyDescent="0.2">
      <c r="A63" s="44" t="s">
        <v>3807</v>
      </c>
      <c r="B63" s="44" t="s">
        <v>3808</v>
      </c>
      <c r="C63" s="45">
        <v>9.17</v>
      </c>
      <c r="D63" s="50">
        <v>0.1</v>
      </c>
      <c r="E63" s="51">
        <v>8.2530000000000001</v>
      </c>
      <c r="F63" s="3" t="s">
        <v>4832</v>
      </c>
      <c r="H63" s="21">
        <v>1</v>
      </c>
      <c r="J63" s="3" t="s">
        <v>4832</v>
      </c>
      <c r="K63" s="9">
        <v>45181</v>
      </c>
    </row>
    <row r="64" spans="1:11" s="3" customFormat="1" ht="12.75" x14ac:dyDescent="0.2">
      <c r="A64" s="44" t="s">
        <v>4436</v>
      </c>
      <c r="B64" s="44" t="s">
        <v>4437</v>
      </c>
      <c r="C64" s="45">
        <v>100.83</v>
      </c>
      <c r="D64" s="50">
        <v>0.1</v>
      </c>
      <c r="E64" s="51">
        <v>90.747</v>
      </c>
      <c r="F64" s="3" t="s">
        <v>4832</v>
      </c>
      <c r="H64" s="21">
        <v>1</v>
      </c>
      <c r="J64" s="3" t="s">
        <v>4832</v>
      </c>
      <c r="K64" s="9">
        <v>45181</v>
      </c>
    </row>
    <row r="65" spans="1:11" s="3" customFormat="1" ht="12.75" x14ac:dyDescent="0.2">
      <c r="A65" s="44" t="s">
        <v>4002</v>
      </c>
      <c r="B65" s="44" t="s">
        <v>4003</v>
      </c>
      <c r="C65" s="45">
        <v>2420</v>
      </c>
      <c r="D65" s="50">
        <v>0.1</v>
      </c>
      <c r="E65" s="51">
        <v>2178</v>
      </c>
      <c r="F65" s="3" t="s">
        <v>4832</v>
      </c>
      <c r="H65" s="21">
        <v>1</v>
      </c>
      <c r="J65" s="3" t="s">
        <v>4832</v>
      </c>
      <c r="K65" s="9">
        <v>45181</v>
      </c>
    </row>
    <row r="66" spans="1:11" s="3" customFormat="1" ht="12.75" x14ac:dyDescent="0.2">
      <c r="A66" s="44" t="s">
        <v>4438</v>
      </c>
      <c r="B66" s="44" t="s">
        <v>4439</v>
      </c>
      <c r="C66" s="45">
        <v>1210</v>
      </c>
      <c r="D66" s="50">
        <v>0.1</v>
      </c>
      <c r="E66" s="51">
        <v>1089</v>
      </c>
      <c r="F66" s="3" t="s">
        <v>4832</v>
      </c>
      <c r="H66" s="21">
        <v>1</v>
      </c>
      <c r="J66" s="3" t="s">
        <v>4832</v>
      </c>
      <c r="K66" s="9">
        <v>45181</v>
      </c>
    </row>
    <row r="67" spans="1:11" s="3" customFormat="1" ht="12.75" x14ac:dyDescent="0.2">
      <c r="A67" s="44" t="s">
        <v>4440</v>
      </c>
      <c r="B67" s="44" t="s">
        <v>4441</v>
      </c>
      <c r="C67" s="45">
        <v>1820</v>
      </c>
      <c r="D67" s="50">
        <v>0.1</v>
      </c>
      <c r="E67" s="51">
        <v>1638</v>
      </c>
      <c r="F67" s="3" t="s">
        <v>4832</v>
      </c>
      <c r="H67" s="21">
        <v>1</v>
      </c>
      <c r="J67" s="3" t="s">
        <v>4832</v>
      </c>
      <c r="K67" s="9">
        <v>45181</v>
      </c>
    </row>
    <row r="68" spans="1:11" s="3" customFormat="1" ht="12.75" x14ac:dyDescent="0.2">
      <c r="A68" s="44" t="s">
        <v>3998</v>
      </c>
      <c r="B68" s="44" t="s">
        <v>3999</v>
      </c>
      <c r="C68" s="45">
        <v>220</v>
      </c>
      <c r="D68" s="50">
        <v>0.1</v>
      </c>
      <c r="E68" s="51">
        <v>198</v>
      </c>
      <c r="F68" s="3" t="s">
        <v>4832</v>
      </c>
      <c r="H68" s="21">
        <v>1</v>
      </c>
      <c r="J68" s="3" t="s">
        <v>4832</v>
      </c>
      <c r="K68" s="9">
        <v>45181</v>
      </c>
    </row>
    <row r="69" spans="1:11" s="3" customFormat="1" ht="12.75" x14ac:dyDescent="0.2">
      <c r="A69" s="44" t="s">
        <v>3809</v>
      </c>
      <c r="B69" s="44" t="s">
        <v>3810</v>
      </c>
      <c r="C69" s="45">
        <v>110</v>
      </c>
      <c r="D69" s="50">
        <v>0.1</v>
      </c>
      <c r="E69" s="51">
        <v>99</v>
      </c>
      <c r="F69" s="3" t="s">
        <v>4832</v>
      </c>
      <c r="H69" s="21">
        <v>1</v>
      </c>
      <c r="J69" s="3" t="s">
        <v>4832</v>
      </c>
      <c r="K69" s="9">
        <v>45181</v>
      </c>
    </row>
    <row r="70" spans="1:11" s="3" customFormat="1" ht="12.75" x14ac:dyDescent="0.2">
      <c r="A70" s="41" t="s">
        <v>3811</v>
      </c>
      <c r="B70" s="42" t="s">
        <v>3812</v>
      </c>
      <c r="C70" s="43" t="s">
        <v>3813</v>
      </c>
      <c r="D70" s="50">
        <v>0.1</v>
      </c>
      <c r="E70" s="51">
        <v>148.5</v>
      </c>
      <c r="F70" s="3" t="s">
        <v>4832</v>
      </c>
      <c r="H70" s="21">
        <v>1</v>
      </c>
      <c r="J70" s="3" t="s">
        <v>4832</v>
      </c>
      <c r="K70" s="9">
        <v>45181</v>
      </c>
    </row>
    <row r="71" spans="1:11" s="3" customFormat="1" ht="12.75" x14ac:dyDescent="0.2">
      <c r="A71" s="46" t="s">
        <v>1775</v>
      </c>
      <c r="B71" s="21" t="s">
        <v>1776</v>
      </c>
      <c r="C71" s="52">
        <v>11810</v>
      </c>
      <c r="D71" s="40">
        <v>0.1</v>
      </c>
      <c r="E71" s="51">
        <v>10629</v>
      </c>
      <c r="F71" s="21" t="s">
        <v>37</v>
      </c>
      <c r="H71" s="21">
        <v>1</v>
      </c>
      <c r="J71" s="3" t="s">
        <v>4832</v>
      </c>
      <c r="K71" s="9">
        <v>45181</v>
      </c>
    </row>
    <row r="72" spans="1:11" s="3" customFormat="1" ht="12.75" x14ac:dyDescent="0.2">
      <c r="A72" s="46" t="s">
        <v>1779</v>
      </c>
      <c r="B72" s="21" t="s">
        <v>1780</v>
      </c>
      <c r="C72" s="52">
        <v>30095</v>
      </c>
      <c r="D72" s="40">
        <v>0.1</v>
      </c>
      <c r="E72" s="51">
        <v>27085.5</v>
      </c>
      <c r="F72" s="21" t="s">
        <v>37</v>
      </c>
      <c r="H72" s="21">
        <v>1</v>
      </c>
      <c r="J72" s="3" t="s">
        <v>4832</v>
      </c>
      <c r="K72" s="9">
        <v>45181</v>
      </c>
    </row>
    <row r="73" spans="1:11" s="3" customFormat="1" ht="12.75" x14ac:dyDescent="0.2">
      <c r="A73" s="49" t="s">
        <v>3099</v>
      </c>
      <c r="B73" s="3" t="s">
        <v>3100</v>
      </c>
      <c r="C73" s="53">
        <v>28660</v>
      </c>
      <c r="D73" s="40">
        <v>0.1</v>
      </c>
      <c r="E73" s="51">
        <v>25794</v>
      </c>
      <c r="F73" s="3" t="s">
        <v>37</v>
      </c>
      <c r="H73" s="21">
        <v>1</v>
      </c>
      <c r="J73" s="3" t="s">
        <v>4832</v>
      </c>
      <c r="K73" s="9">
        <v>45181</v>
      </c>
    </row>
    <row r="74" spans="1:11" s="3" customFormat="1" ht="12.75" x14ac:dyDescent="0.2">
      <c r="A74" s="49" t="s">
        <v>3101</v>
      </c>
      <c r="B74" s="3" t="s">
        <v>3102</v>
      </c>
      <c r="C74" s="53">
        <v>28660</v>
      </c>
      <c r="D74" s="40">
        <v>0.1</v>
      </c>
      <c r="E74" s="51">
        <v>25794</v>
      </c>
      <c r="F74" s="3" t="s">
        <v>37</v>
      </c>
      <c r="H74" s="21">
        <v>1</v>
      </c>
      <c r="J74" s="3" t="s">
        <v>4832</v>
      </c>
      <c r="K74" s="9">
        <v>45181</v>
      </c>
    </row>
    <row r="75" spans="1:11" s="3" customFormat="1" ht="12.75" x14ac:dyDescent="0.2">
      <c r="A75" s="49" t="s">
        <v>3103</v>
      </c>
      <c r="B75" s="3" t="s">
        <v>3104</v>
      </c>
      <c r="C75" s="53">
        <v>28660</v>
      </c>
      <c r="D75" s="40">
        <v>0.1</v>
      </c>
      <c r="E75" s="51">
        <v>25794</v>
      </c>
      <c r="F75" s="3" t="s">
        <v>37</v>
      </c>
      <c r="H75" s="21">
        <v>1</v>
      </c>
      <c r="J75" s="3" t="s">
        <v>4832</v>
      </c>
      <c r="K75" s="9">
        <v>45181</v>
      </c>
    </row>
    <row r="76" spans="1:11" s="3" customFormat="1" ht="12.75" x14ac:dyDescent="0.2">
      <c r="A76" s="49" t="s">
        <v>3105</v>
      </c>
      <c r="B76" s="3" t="s">
        <v>3106</v>
      </c>
      <c r="C76" s="53">
        <v>28660</v>
      </c>
      <c r="D76" s="40">
        <v>0.1</v>
      </c>
      <c r="E76" s="51">
        <v>25794</v>
      </c>
      <c r="F76" s="3" t="s">
        <v>37</v>
      </c>
      <c r="H76" s="21">
        <v>1</v>
      </c>
      <c r="J76" s="3" t="s">
        <v>4832</v>
      </c>
      <c r="K76" s="9">
        <v>45181</v>
      </c>
    </row>
    <row r="77" spans="1:11" s="3" customFormat="1" ht="12.75" x14ac:dyDescent="0.2">
      <c r="A77" s="49" t="s">
        <v>3107</v>
      </c>
      <c r="B77" s="3" t="s">
        <v>3108</v>
      </c>
      <c r="C77" s="53">
        <v>28660</v>
      </c>
      <c r="D77" s="40">
        <v>0.1</v>
      </c>
      <c r="E77" s="51">
        <v>25794</v>
      </c>
      <c r="F77" s="3" t="s">
        <v>37</v>
      </c>
      <c r="H77" s="21">
        <v>1</v>
      </c>
      <c r="J77" s="3" t="s">
        <v>4832</v>
      </c>
      <c r="K77" s="9">
        <v>45181</v>
      </c>
    </row>
    <row r="78" spans="1:11" s="3" customFormat="1" ht="12.75" x14ac:dyDescent="0.2">
      <c r="A78" s="39" t="s">
        <v>204</v>
      </c>
      <c r="B78" s="21" t="s">
        <v>205</v>
      </c>
      <c r="C78" s="52">
        <v>15855</v>
      </c>
      <c r="D78" s="40">
        <v>0.1</v>
      </c>
      <c r="E78" s="51">
        <v>14269.5</v>
      </c>
      <c r="F78" s="21" t="s">
        <v>37</v>
      </c>
      <c r="H78" s="21">
        <v>1</v>
      </c>
      <c r="J78" s="3" t="s">
        <v>4832</v>
      </c>
      <c r="K78" s="9">
        <v>45181</v>
      </c>
    </row>
    <row r="79" spans="1:11" s="3" customFormat="1" ht="12.75" x14ac:dyDescent="0.2">
      <c r="A79" s="46" t="s">
        <v>1787</v>
      </c>
      <c r="B79" s="21" t="s">
        <v>1788</v>
      </c>
      <c r="C79" s="52">
        <v>4225</v>
      </c>
      <c r="D79" s="40">
        <v>0.1</v>
      </c>
      <c r="E79" s="51">
        <v>3802.5</v>
      </c>
      <c r="F79" s="21" t="s">
        <v>37</v>
      </c>
      <c r="G79" s="21" t="s">
        <v>535</v>
      </c>
      <c r="H79" s="21">
        <v>1</v>
      </c>
      <c r="I79" s="21"/>
      <c r="J79" s="21" t="s">
        <v>592</v>
      </c>
      <c r="K79" s="21"/>
    </row>
    <row r="80" spans="1:11" s="3" customFormat="1" ht="12.75" x14ac:dyDescent="0.2">
      <c r="A80" s="46" t="s">
        <v>1789</v>
      </c>
      <c r="B80" s="21" t="s">
        <v>1790</v>
      </c>
      <c r="C80" s="52">
        <v>9260</v>
      </c>
      <c r="D80" s="40">
        <v>0.1</v>
      </c>
      <c r="E80" s="51">
        <v>8334</v>
      </c>
      <c r="F80" s="21" t="s">
        <v>37</v>
      </c>
      <c r="G80" s="21" t="s">
        <v>535</v>
      </c>
      <c r="H80" s="21">
        <v>1</v>
      </c>
      <c r="I80" s="21"/>
      <c r="J80" s="21" t="s">
        <v>592</v>
      </c>
      <c r="K80" s="21"/>
    </row>
    <row r="81" spans="1:11" s="3" customFormat="1" ht="12.75" x14ac:dyDescent="0.2">
      <c r="A81" s="49" t="s">
        <v>3111</v>
      </c>
      <c r="B81" s="3" t="s">
        <v>3112</v>
      </c>
      <c r="C81" s="53">
        <v>6945</v>
      </c>
      <c r="D81" s="40">
        <v>0.1</v>
      </c>
      <c r="E81" s="51">
        <v>6250.5</v>
      </c>
      <c r="F81" s="3" t="s">
        <v>37</v>
      </c>
      <c r="G81" s="21" t="s">
        <v>535</v>
      </c>
      <c r="H81" s="21">
        <v>1</v>
      </c>
      <c r="I81" s="21"/>
      <c r="J81" s="21" t="s">
        <v>592</v>
      </c>
      <c r="K81" s="21"/>
    </row>
    <row r="82" spans="1:11" s="3" customFormat="1" ht="12.75" x14ac:dyDescent="0.2">
      <c r="A82" s="49" t="s">
        <v>3113</v>
      </c>
      <c r="B82" s="3" t="s">
        <v>3114</v>
      </c>
      <c r="C82" s="53">
        <v>7275</v>
      </c>
      <c r="D82" s="40">
        <v>0.1</v>
      </c>
      <c r="E82" s="51">
        <v>6547.5</v>
      </c>
      <c r="F82" s="3" t="s">
        <v>37</v>
      </c>
      <c r="G82" s="21" t="s">
        <v>535</v>
      </c>
      <c r="H82" s="21">
        <v>1</v>
      </c>
      <c r="I82" s="21"/>
      <c r="J82" s="21" t="s">
        <v>592</v>
      </c>
      <c r="K82" s="21"/>
    </row>
    <row r="83" spans="1:11" s="3" customFormat="1" ht="12.75" x14ac:dyDescent="0.2">
      <c r="A83" s="49" t="s">
        <v>3115</v>
      </c>
      <c r="B83" s="3" t="s">
        <v>3116</v>
      </c>
      <c r="C83" s="53">
        <v>8595</v>
      </c>
      <c r="D83" s="40">
        <v>0.1</v>
      </c>
      <c r="E83" s="51">
        <v>7735.5</v>
      </c>
      <c r="F83" s="3" t="s">
        <v>37</v>
      </c>
      <c r="G83" s="21" t="s">
        <v>535</v>
      </c>
      <c r="H83" s="21">
        <v>1</v>
      </c>
      <c r="I83" s="21"/>
      <c r="J83" s="21" t="s">
        <v>592</v>
      </c>
      <c r="K83" s="21"/>
    </row>
    <row r="84" spans="1:11" s="3" customFormat="1" ht="12.75" x14ac:dyDescent="0.2">
      <c r="A84" s="49" t="s">
        <v>3117</v>
      </c>
      <c r="B84" s="3" t="s">
        <v>3118</v>
      </c>
      <c r="C84" s="53">
        <v>8925</v>
      </c>
      <c r="D84" s="40">
        <v>0.1</v>
      </c>
      <c r="E84" s="51">
        <v>8032.5</v>
      </c>
      <c r="F84" s="3" t="s">
        <v>37</v>
      </c>
      <c r="G84" s="21" t="s">
        <v>535</v>
      </c>
      <c r="H84" s="21">
        <v>1</v>
      </c>
      <c r="I84" s="21"/>
      <c r="J84" s="21" t="s">
        <v>592</v>
      </c>
      <c r="K84" s="21"/>
    </row>
    <row r="85" spans="1:11" s="3" customFormat="1" ht="12.75" x14ac:dyDescent="0.2">
      <c r="A85" s="49" t="s">
        <v>3119</v>
      </c>
      <c r="B85" s="3" t="s">
        <v>3120</v>
      </c>
      <c r="C85" s="53">
        <v>5245</v>
      </c>
      <c r="D85" s="40">
        <v>0.1</v>
      </c>
      <c r="E85" s="51">
        <v>4720.5</v>
      </c>
      <c r="F85" s="3" t="s">
        <v>37</v>
      </c>
      <c r="H85" s="21">
        <v>1</v>
      </c>
      <c r="J85" s="3" t="s">
        <v>4832</v>
      </c>
      <c r="K85" s="9">
        <v>45181</v>
      </c>
    </row>
    <row r="86" spans="1:11" s="3" customFormat="1" ht="12.75" x14ac:dyDescent="0.2">
      <c r="A86" s="49" t="s">
        <v>3127</v>
      </c>
      <c r="B86" s="3" t="s">
        <v>3128</v>
      </c>
      <c r="C86" s="53">
        <v>1985</v>
      </c>
      <c r="D86" s="40">
        <v>0.1</v>
      </c>
      <c r="E86" s="51">
        <v>1786.5</v>
      </c>
      <c r="F86" s="3" t="s">
        <v>37</v>
      </c>
      <c r="H86" s="21">
        <v>1</v>
      </c>
      <c r="J86" s="3" t="s">
        <v>4832</v>
      </c>
      <c r="K86" s="9">
        <v>45181</v>
      </c>
    </row>
    <row r="87" spans="1:11" s="3" customFormat="1" ht="12.75" x14ac:dyDescent="0.2">
      <c r="A87" s="46" t="s">
        <v>293</v>
      </c>
      <c r="B87" s="21" t="s">
        <v>294</v>
      </c>
      <c r="C87" s="52">
        <v>390</v>
      </c>
      <c r="D87" s="40">
        <v>0.1</v>
      </c>
      <c r="E87" s="51">
        <v>351</v>
      </c>
      <c r="F87" s="21" t="s">
        <v>790</v>
      </c>
      <c r="H87" s="21">
        <v>1</v>
      </c>
      <c r="J87" s="3" t="s">
        <v>4832</v>
      </c>
      <c r="K87" s="9">
        <v>45181</v>
      </c>
    </row>
    <row r="88" spans="1:11" s="3" customFormat="1" ht="12.75" x14ac:dyDescent="0.2">
      <c r="A88" s="46" t="s">
        <v>1865</v>
      </c>
      <c r="B88" s="21" t="s">
        <v>1866</v>
      </c>
      <c r="C88" s="52">
        <v>1275</v>
      </c>
      <c r="D88" s="40">
        <v>0.1</v>
      </c>
      <c r="E88" s="51">
        <v>1147.5</v>
      </c>
      <c r="F88" s="21" t="s">
        <v>82</v>
      </c>
      <c r="H88" s="21">
        <v>1</v>
      </c>
      <c r="J88" s="3" t="s">
        <v>4832</v>
      </c>
      <c r="K88" s="9">
        <v>45181</v>
      </c>
    </row>
    <row r="89" spans="1:11" s="3" customFormat="1" ht="12.75" x14ac:dyDescent="0.2">
      <c r="A89" s="46" t="s">
        <v>1875</v>
      </c>
      <c r="B89" s="21" t="s">
        <v>1876</v>
      </c>
      <c r="C89" s="52">
        <v>1275</v>
      </c>
      <c r="D89" s="40">
        <v>0.1</v>
      </c>
      <c r="E89" s="51">
        <v>1147.5</v>
      </c>
      <c r="F89" s="21" t="s">
        <v>82</v>
      </c>
      <c r="H89" s="21">
        <v>1</v>
      </c>
      <c r="J89" s="3" t="s">
        <v>4832</v>
      </c>
      <c r="K89" s="9">
        <v>45181</v>
      </c>
    </row>
    <row r="90" spans="1:11" s="3" customFormat="1" ht="12.75" x14ac:dyDescent="0.2">
      <c r="A90" s="46" t="s">
        <v>1877</v>
      </c>
      <c r="B90" s="21" t="s">
        <v>1878</v>
      </c>
      <c r="C90" s="52">
        <v>1275</v>
      </c>
      <c r="D90" s="40">
        <v>0.1</v>
      </c>
      <c r="E90" s="51">
        <v>1147.5</v>
      </c>
      <c r="F90" s="21" t="s">
        <v>82</v>
      </c>
      <c r="H90" s="21">
        <v>1</v>
      </c>
      <c r="J90" s="3" t="s">
        <v>4832</v>
      </c>
      <c r="K90" s="9">
        <v>45181</v>
      </c>
    </row>
    <row r="91" spans="1:11" s="3" customFormat="1" ht="12.75" x14ac:dyDescent="0.2">
      <c r="A91" s="46" t="s">
        <v>1883</v>
      </c>
      <c r="B91" s="21" t="s">
        <v>1884</v>
      </c>
      <c r="C91" s="52">
        <v>390</v>
      </c>
      <c r="D91" s="40">
        <v>0.1</v>
      </c>
      <c r="E91" s="51">
        <v>351</v>
      </c>
      <c r="F91" s="21" t="s">
        <v>82</v>
      </c>
      <c r="H91" s="21">
        <v>1</v>
      </c>
      <c r="J91" s="3" t="s">
        <v>4832</v>
      </c>
      <c r="K91" s="9">
        <v>45181</v>
      </c>
    </row>
    <row r="92" spans="1:11" s="3" customFormat="1" ht="12.75" x14ac:dyDescent="0.2">
      <c r="A92" s="46" t="s">
        <v>1885</v>
      </c>
      <c r="B92" s="21" t="s">
        <v>1886</v>
      </c>
      <c r="C92" s="52">
        <v>2430</v>
      </c>
      <c r="D92" s="40">
        <v>0.1</v>
      </c>
      <c r="E92" s="51">
        <v>2187</v>
      </c>
      <c r="F92" s="21" t="s">
        <v>82</v>
      </c>
      <c r="H92" s="21">
        <v>1</v>
      </c>
      <c r="J92" s="3" t="s">
        <v>4832</v>
      </c>
      <c r="K92" s="9">
        <v>45181</v>
      </c>
    </row>
    <row r="93" spans="1:11" s="3" customFormat="1" ht="12.75" x14ac:dyDescent="0.2">
      <c r="A93" s="46" t="s">
        <v>1887</v>
      </c>
      <c r="B93" s="21" t="s">
        <v>1888</v>
      </c>
      <c r="C93" s="52">
        <v>1545</v>
      </c>
      <c r="D93" s="40">
        <v>0.1</v>
      </c>
      <c r="E93" s="51">
        <v>1390.5</v>
      </c>
      <c r="F93" s="21" t="s">
        <v>82</v>
      </c>
      <c r="H93" s="21">
        <v>1</v>
      </c>
      <c r="J93" s="3" t="s">
        <v>4832</v>
      </c>
      <c r="K93" s="9">
        <v>45181</v>
      </c>
    </row>
    <row r="94" spans="1:11" s="3" customFormat="1" ht="12.75" x14ac:dyDescent="0.2">
      <c r="A94" s="49" t="s">
        <v>3199</v>
      </c>
      <c r="B94" s="3" t="s">
        <v>3200</v>
      </c>
      <c r="C94" s="53">
        <v>830</v>
      </c>
      <c r="D94" s="40">
        <v>0.1</v>
      </c>
      <c r="E94" s="51">
        <v>747</v>
      </c>
      <c r="F94" s="3" t="s">
        <v>3141</v>
      </c>
      <c r="H94" s="21">
        <v>1</v>
      </c>
      <c r="J94" s="3" t="s">
        <v>4832</v>
      </c>
      <c r="K94" s="9">
        <v>45181</v>
      </c>
    </row>
    <row r="95" spans="1:11" s="3" customFormat="1" ht="12.75" x14ac:dyDescent="0.2">
      <c r="A95" s="3" t="s">
        <v>5169</v>
      </c>
      <c r="B95" s="3" t="s">
        <v>5198</v>
      </c>
      <c r="C95" s="3" t="s">
        <v>5170</v>
      </c>
      <c r="D95" s="3" t="s">
        <v>5171</v>
      </c>
      <c r="E95" s="3" t="s">
        <v>5217</v>
      </c>
      <c r="F95" s="3" t="s">
        <v>5218</v>
      </c>
      <c r="G95" s="3" t="s">
        <v>5219</v>
      </c>
      <c r="H95" s="3" t="s">
        <v>5220</v>
      </c>
      <c r="I95" s="3" t="s">
        <v>5221</v>
      </c>
      <c r="J95" s="3" t="s">
        <v>5222</v>
      </c>
      <c r="K95" s="3" t="s">
        <v>5223</v>
      </c>
    </row>
    <row r="96" spans="1:11" s="3" customFormat="1" ht="12.75" x14ac:dyDescent="0.2">
      <c r="A96" s="46" t="s">
        <v>1973</v>
      </c>
      <c r="B96" s="21" t="s">
        <v>1974</v>
      </c>
      <c r="C96" s="52">
        <v>28115</v>
      </c>
      <c r="D96" s="40">
        <v>0.1</v>
      </c>
      <c r="E96" s="51">
        <v>25303.5</v>
      </c>
      <c r="F96" s="21" t="s">
        <v>28</v>
      </c>
      <c r="H96" s="21">
        <v>1</v>
      </c>
      <c r="J96" s="3" t="s">
        <v>4832</v>
      </c>
      <c r="K96" s="9">
        <v>45181</v>
      </c>
    </row>
    <row r="97" spans="1:11" s="3" customFormat="1" ht="12.75" x14ac:dyDescent="0.2">
      <c r="A97" s="46" t="s">
        <v>1985</v>
      </c>
      <c r="B97" s="21" t="s">
        <v>1986</v>
      </c>
      <c r="C97" s="52">
        <v>6060</v>
      </c>
      <c r="D97" s="40">
        <v>0.1</v>
      </c>
      <c r="E97" s="51">
        <v>5454</v>
      </c>
      <c r="F97" s="21" t="s">
        <v>1987</v>
      </c>
      <c r="H97" s="21">
        <v>1</v>
      </c>
      <c r="J97" s="3" t="s">
        <v>4832</v>
      </c>
      <c r="K97" s="9">
        <v>45181</v>
      </c>
    </row>
    <row r="98" spans="1:11" s="3" customFormat="1" ht="12.75" x14ac:dyDescent="0.2">
      <c r="A98" s="46" t="s">
        <v>1988</v>
      </c>
      <c r="B98" s="21" t="s">
        <v>1989</v>
      </c>
      <c r="C98" s="52">
        <v>6610</v>
      </c>
      <c r="D98" s="40">
        <v>0.1</v>
      </c>
      <c r="E98" s="51">
        <v>5949</v>
      </c>
      <c r="F98" s="21" t="s">
        <v>1987</v>
      </c>
      <c r="H98" s="21">
        <v>1</v>
      </c>
      <c r="J98" s="3" t="s">
        <v>4832</v>
      </c>
      <c r="K98" s="9">
        <v>45181</v>
      </c>
    </row>
    <row r="99" spans="1:11" s="3" customFormat="1" ht="12.75" x14ac:dyDescent="0.2">
      <c r="A99" s="46" t="s">
        <v>1990</v>
      </c>
      <c r="B99" s="21" t="s">
        <v>1991</v>
      </c>
      <c r="C99" s="52">
        <v>7170</v>
      </c>
      <c r="D99" s="40">
        <v>0.1</v>
      </c>
      <c r="E99" s="51">
        <v>6453</v>
      </c>
      <c r="F99" s="21" t="s">
        <v>1987</v>
      </c>
      <c r="H99" s="21">
        <v>1</v>
      </c>
      <c r="J99" s="3" t="s">
        <v>4832</v>
      </c>
      <c r="K99" s="9">
        <v>45181</v>
      </c>
    </row>
    <row r="100" spans="1:11" s="3" customFormat="1" ht="12.75" x14ac:dyDescent="0.2">
      <c r="A100" s="46" t="s">
        <v>1997</v>
      </c>
      <c r="B100" s="21" t="s">
        <v>1998</v>
      </c>
      <c r="C100" s="52">
        <v>7715</v>
      </c>
      <c r="D100" s="40">
        <v>0.1</v>
      </c>
      <c r="E100" s="51">
        <v>6943.5</v>
      </c>
      <c r="F100" s="21" t="s">
        <v>1999</v>
      </c>
      <c r="H100" s="21">
        <v>1</v>
      </c>
      <c r="J100" s="3" t="s">
        <v>4832</v>
      </c>
      <c r="K100" s="9">
        <v>45181</v>
      </c>
    </row>
    <row r="101" spans="1:11" s="3" customFormat="1" ht="12.75" x14ac:dyDescent="0.2">
      <c r="A101" s="46" t="s">
        <v>2000</v>
      </c>
      <c r="B101" s="21" t="s">
        <v>2001</v>
      </c>
      <c r="C101" s="52">
        <v>8270</v>
      </c>
      <c r="D101" s="40">
        <v>0.1</v>
      </c>
      <c r="E101" s="51">
        <v>7443</v>
      </c>
      <c r="F101" s="21" t="s">
        <v>1999</v>
      </c>
      <c r="H101" s="21">
        <v>1</v>
      </c>
      <c r="J101" s="3" t="s">
        <v>4832</v>
      </c>
      <c r="K101" s="9">
        <v>45181</v>
      </c>
    </row>
    <row r="102" spans="1:11" s="3" customFormat="1" ht="12.75" x14ac:dyDescent="0.2">
      <c r="A102" s="46" t="s">
        <v>2023</v>
      </c>
      <c r="B102" s="21" t="s">
        <v>2024</v>
      </c>
      <c r="C102" s="52">
        <v>2625</v>
      </c>
      <c r="D102" s="40">
        <v>0.1</v>
      </c>
      <c r="E102" s="51">
        <v>2362.5</v>
      </c>
      <c r="F102" s="21" t="s">
        <v>615</v>
      </c>
      <c r="H102" s="21">
        <v>1</v>
      </c>
      <c r="J102" s="3" t="s">
        <v>4832</v>
      </c>
      <c r="K102" s="9">
        <v>45181</v>
      </c>
    </row>
    <row r="103" spans="1:11" s="3" customFormat="1" ht="12.75" x14ac:dyDescent="0.2">
      <c r="A103" s="49" t="s">
        <v>3334</v>
      </c>
      <c r="B103" s="3" t="s">
        <v>3335</v>
      </c>
      <c r="C103" s="53">
        <v>3570</v>
      </c>
      <c r="D103" s="40">
        <v>0.15</v>
      </c>
      <c r="E103" s="51">
        <v>3034.5</v>
      </c>
      <c r="F103" s="3" t="s">
        <v>668</v>
      </c>
      <c r="H103" s="21">
        <v>1</v>
      </c>
      <c r="J103" s="3" t="s">
        <v>4832</v>
      </c>
      <c r="K103" s="9">
        <v>45181</v>
      </c>
    </row>
    <row r="104" spans="1:11" s="3" customFormat="1" ht="12.75" x14ac:dyDescent="0.2">
      <c r="A104" s="49" t="s">
        <v>3336</v>
      </c>
      <c r="B104" s="3" t="s">
        <v>3337</v>
      </c>
      <c r="C104" s="53">
        <v>4095</v>
      </c>
      <c r="D104" s="40">
        <v>0.15</v>
      </c>
      <c r="E104" s="51">
        <v>3480.75</v>
      </c>
      <c r="F104" s="3" t="s">
        <v>668</v>
      </c>
      <c r="H104" s="21">
        <v>1</v>
      </c>
      <c r="J104" s="3" t="s">
        <v>4831</v>
      </c>
      <c r="K104" s="9">
        <v>45181</v>
      </c>
    </row>
    <row r="105" spans="1:11" s="3" customFormat="1" ht="12.75" x14ac:dyDescent="0.2">
      <c r="A105" s="46" t="s">
        <v>2411</v>
      </c>
      <c r="B105" s="21" t="s">
        <v>2412</v>
      </c>
      <c r="C105" s="52">
        <v>7165</v>
      </c>
      <c r="D105" s="40">
        <v>0.25</v>
      </c>
      <c r="E105" s="51">
        <v>5373.75</v>
      </c>
      <c r="F105" s="21" t="s">
        <v>2184</v>
      </c>
      <c r="H105" s="21">
        <v>1</v>
      </c>
      <c r="J105" s="3" t="s">
        <v>4832</v>
      </c>
      <c r="K105" s="9">
        <v>45181</v>
      </c>
    </row>
    <row r="106" spans="1:11" s="3" customFormat="1" ht="12.75" x14ac:dyDescent="0.2">
      <c r="A106" s="46" t="s">
        <v>2480</v>
      </c>
      <c r="B106" s="21" t="s">
        <v>2481</v>
      </c>
      <c r="C106" s="52">
        <v>29.17</v>
      </c>
      <c r="D106" s="40">
        <v>0.15</v>
      </c>
      <c r="E106" s="51">
        <v>24.794500000000003</v>
      </c>
      <c r="F106" s="21" t="s">
        <v>90</v>
      </c>
      <c r="H106" s="21">
        <v>1</v>
      </c>
      <c r="J106" s="3" t="s">
        <v>4832</v>
      </c>
      <c r="K106" s="9">
        <v>45181</v>
      </c>
    </row>
    <row r="107" spans="1:11" s="3" customFormat="1" ht="12.75" x14ac:dyDescent="0.2">
      <c r="A107" s="46" t="s">
        <v>2513</v>
      </c>
      <c r="B107" s="21" t="s">
        <v>2514</v>
      </c>
      <c r="C107" s="52">
        <v>207.92</v>
      </c>
      <c r="D107" s="40">
        <v>0.15</v>
      </c>
      <c r="E107" s="51">
        <v>176.732</v>
      </c>
      <c r="F107" s="21" t="s">
        <v>90</v>
      </c>
      <c r="H107" s="21">
        <v>1</v>
      </c>
      <c r="J107" s="3" t="s">
        <v>4832</v>
      </c>
      <c r="K107" s="9">
        <v>45181</v>
      </c>
    </row>
    <row r="108" spans="1:11" s="3" customFormat="1" ht="12.75" x14ac:dyDescent="0.2">
      <c r="A108" s="46" t="s">
        <v>2515</v>
      </c>
      <c r="B108" s="21" t="s">
        <v>2516</v>
      </c>
      <c r="C108" s="52">
        <v>150</v>
      </c>
      <c r="D108" s="40">
        <v>0.15</v>
      </c>
      <c r="E108" s="51">
        <v>127.5</v>
      </c>
      <c r="F108" s="21" t="s">
        <v>90</v>
      </c>
      <c r="H108" s="21">
        <v>1</v>
      </c>
      <c r="J108" s="3" t="s">
        <v>4832</v>
      </c>
      <c r="K108" s="9">
        <v>45181</v>
      </c>
    </row>
    <row r="109" spans="1:11" s="3" customFormat="1" ht="12.75" x14ac:dyDescent="0.2">
      <c r="A109" s="46" t="s">
        <v>2517</v>
      </c>
      <c r="B109" s="21" t="s">
        <v>2518</v>
      </c>
      <c r="C109" s="52">
        <v>150</v>
      </c>
      <c r="D109" s="40">
        <v>0.15</v>
      </c>
      <c r="E109" s="51">
        <v>127.5</v>
      </c>
      <c r="F109" s="21" t="s">
        <v>90</v>
      </c>
      <c r="H109" s="21">
        <v>1</v>
      </c>
      <c r="J109" s="3" t="s">
        <v>4832</v>
      </c>
      <c r="K109" s="9">
        <v>45181</v>
      </c>
    </row>
    <row r="110" spans="1:11" s="3" customFormat="1" ht="12.75" x14ac:dyDescent="0.2">
      <c r="A110" s="46" t="s">
        <v>2519</v>
      </c>
      <c r="B110" s="21" t="s">
        <v>2520</v>
      </c>
      <c r="C110" s="52">
        <v>400</v>
      </c>
      <c r="D110" s="40">
        <v>0.15</v>
      </c>
      <c r="E110" s="51">
        <v>340</v>
      </c>
      <c r="F110" s="21" t="s">
        <v>90</v>
      </c>
      <c r="H110" s="21">
        <v>1</v>
      </c>
      <c r="J110" s="3" t="s">
        <v>4832</v>
      </c>
      <c r="K110" s="9">
        <v>45181</v>
      </c>
    </row>
    <row r="111" spans="1:11" s="3" customFormat="1" ht="12.75" x14ac:dyDescent="0.2">
      <c r="A111" s="46" t="s">
        <v>2521</v>
      </c>
      <c r="B111" s="21" t="s">
        <v>2522</v>
      </c>
      <c r="C111" s="52">
        <v>900</v>
      </c>
      <c r="D111" s="40">
        <v>0.15</v>
      </c>
      <c r="E111" s="51">
        <v>765</v>
      </c>
      <c r="F111" s="21" t="s">
        <v>90</v>
      </c>
      <c r="H111" s="21">
        <v>1</v>
      </c>
      <c r="J111" s="3" t="s">
        <v>4832</v>
      </c>
      <c r="K111" s="9">
        <v>45181</v>
      </c>
    </row>
    <row r="112" spans="1:11" s="3" customFormat="1" ht="12.75" x14ac:dyDescent="0.2">
      <c r="A112" s="46" t="s">
        <v>2523</v>
      </c>
      <c r="B112" s="21" t="s">
        <v>2524</v>
      </c>
      <c r="C112" s="52">
        <v>41.67</v>
      </c>
      <c r="D112" s="40">
        <v>0.15</v>
      </c>
      <c r="E112" s="51">
        <v>35.419499999999999</v>
      </c>
      <c r="F112" s="21" t="s">
        <v>90</v>
      </c>
      <c r="H112" s="21">
        <v>1</v>
      </c>
      <c r="J112" s="3" t="s">
        <v>4832</v>
      </c>
      <c r="K112" s="9">
        <v>45181</v>
      </c>
    </row>
    <row r="113" spans="1:11" s="3" customFormat="1" ht="12.75" x14ac:dyDescent="0.2">
      <c r="A113" s="41" t="s">
        <v>3841</v>
      </c>
      <c r="B113" s="42" t="s">
        <v>3842</v>
      </c>
      <c r="C113" s="43" t="s">
        <v>3843</v>
      </c>
      <c r="D113" s="54">
        <v>0.1</v>
      </c>
      <c r="E113" s="51">
        <v>2965.5</v>
      </c>
      <c r="F113" s="3" t="s">
        <v>4831</v>
      </c>
      <c r="H113" s="21">
        <v>1</v>
      </c>
      <c r="J113" s="3" t="s">
        <v>4832</v>
      </c>
      <c r="K113" s="9">
        <v>45181</v>
      </c>
    </row>
    <row r="114" spans="1:11" s="3" customFormat="1" ht="12.75" x14ac:dyDescent="0.2">
      <c r="A114" s="46" t="s">
        <v>2583</v>
      </c>
      <c r="B114" s="21" t="s">
        <v>2584</v>
      </c>
      <c r="C114" s="52">
        <v>6285</v>
      </c>
      <c r="D114" s="40">
        <v>0.15</v>
      </c>
      <c r="E114" s="51">
        <v>5342.25</v>
      </c>
      <c r="F114" s="21" t="s">
        <v>1390</v>
      </c>
      <c r="G114" s="21"/>
      <c r="H114" s="21">
        <v>1</v>
      </c>
      <c r="I114" s="21"/>
      <c r="J114" s="21" t="s">
        <v>547</v>
      </c>
      <c r="K114" s="21"/>
    </row>
    <row r="115" spans="1:11" s="3" customFormat="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s="3" customFormat="1" ht="12.75" x14ac:dyDescent="0.2"/>
    <row r="117" spans="1:11" s="3" customFormat="1" ht="12.75" x14ac:dyDescent="0.2"/>
    <row r="118" spans="1:11" s="3" customFormat="1" ht="12.75" x14ac:dyDescent="0.2"/>
    <row r="119" spans="1:11" s="3" customFormat="1" ht="12.75" x14ac:dyDescent="0.2"/>
    <row r="120" spans="1:11" s="3" customFormat="1" ht="12.75" x14ac:dyDescent="0.2"/>
    <row r="121" spans="1:11" s="3" customFormat="1" ht="12.75" x14ac:dyDescent="0.2"/>
    <row r="122" spans="1:11" s="3" customFormat="1" ht="12.75" x14ac:dyDescent="0.2"/>
    <row r="123" spans="1:11" s="3" customFormat="1" ht="12.75" x14ac:dyDescent="0.2"/>
    <row r="124" spans="1:11" s="3" customFormat="1" ht="12.75" x14ac:dyDescent="0.2"/>
    <row r="125" spans="1:11" s="3" customFormat="1" ht="12.75" x14ac:dyDescent="0.2"/>
    <row r="126" spans="1:11" s="3" customFormat="1" ht="12.75" x14ac:dyDescent="0.2"/>
    <row r="127" spans="1:11" s="3" customFormat="1" ht="12.75" x14ac:dyDescent="0.2"/>
    <row r="128" spans="1:11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</sheetData>
  <sortState ref="A1:K4912">
    <sortCondition ref="A1:A4912"/>
  </sortState>
  <hyperlinks>
    <hyperlink ref="A78" location="BOM!A69" tooltip="Click to View BOM" display="BOM!A6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Price List</vt:lpstr>
      <vt:lpstr>Sheet2</vt:lpstr>
      <vt:lpstr>BOM</vt:lpstr>
      <vt:lpstr>Replaced by</vt:lpstr>
      <vt:lpstr>Obsolete</vt:lpstr>
      <vt:lpstr>Sheet1</vt:lpstr>
    </vt:vector>
  </TitlesOfParts>
  <Company>Trimble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ExcelUser</dc:creator>
  <cp:lastModifiedBy>Sue MacLean</cp:lastModifiedBy>
  <dcterms:created xsi:type="dcterms:W3CDTF">2021-03-25T16:17:29Z</dcterms:created>
  <dcterms:modified xsi:type="dcterms:W3CDTF">2024-02-23T14:40:22Z</dcterms:modified>
</cp:coreProperties>
</file>